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<sst xmlns="http://schemas.openxmlformats.org/spreadsheetml/2006/main" count="79" uniqueCount="79">
  <si>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</si>
  <si>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</si>
  <si>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ŒUFS COCOTTE À LA CRÈME</t>
  </si>
  <si>
    <t>Code</t>
  </si>
  <si>
    <t>GRO_CDC_046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</si>
  <si>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</si>
  <si>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</si>
  <si>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</si>
  <si>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</si>
  <si>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</si>
  <si>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</si>
  <si>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</si>
  <si>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</si>
  <si>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</si>
  <si>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</si>
  <si>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</si>
  <si>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</si>
  <si>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</si>
  <si>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</si>
  <si>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</si>
  <si>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</si>
  <si>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</si>
  <si>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</si>
  <si>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</si>
  <si>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</si>
  <si>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</si>
  <si>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</si>
  <si>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</si>
  <si>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</si>
  <si>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</si>
  <si>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</si>
  <si>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</si>
  <si>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</si>
  <si>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</si>
  <si>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</si>
  <si>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</si>
  <si>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</si>
  <si>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</si>
  <si>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</si>
  <si>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</si>
  <si>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</si>
  <si>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</si>
  <si>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</si>
  <si>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</si>
  <si>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</si>
  <si>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</si>
  <si>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</si>
  <si>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</si>
  <si>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</si>
  <si>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</si>
  <si>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</si>
  <si>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</si>
  <si>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</si>
  <si>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</si>
  <si>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</si>
  <si>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</si>
  <si>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</si>
  <si>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</si>
  <si>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</si>
  <si>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</si>
  <si>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</si>
  <si>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liquide entière 35% MG UHT</t>
  </si>
  <si>
    <t xml:space="preserve">    ↳ Beurre doux 82% MG plaquette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</si>
  <si>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</si>
  <si>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</si>
  <si>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</si>
  <si>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</si>
  <si>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</si>
  <si>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</si>
  <si>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</si>
  <si>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</si>
  <si>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Servir — Servir les œufs cocotte dans leur ramequin. Suggestion : garnir le fond de duxelles de champignons ou de fondue de tomate.</t>
  </si>
  <si>
    <t>Fiche technique — ŒUFS COCOTTE À LA CRÈME</t>
  </si>
  <si>
    <t>ŒUFS COCOTTE À LA CRÈME  GRO_CDC_046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</si>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</sst>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33.60915</v>
      </c>
    </row>
    <row r="12">
      <c r="A12" t="s" s="3">
        <v>17</v>
      </c>
      <c r="B12" s="4">
        <v>0.3360915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33.60915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E7*14.8</f>
        <v>0.1036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E8*5.2</f>
        <v>0.78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E9*2.85</f>
        <v>5.7</v>
      </c>
    </row>
    <row r="10">
      <c r="A10" t="s" s="12">
        <v>43</v>
      </c>
      <c r="B10" t="s">
        <v>44</v>
      </c>
      <c r="C10" t="s">
        <v>45</v>
      </c>
      <c r="D10" s="9">
        <v>100</v>
      </c>
      <c r="E10" s="11">
        <f>D10*$B$2</f>
        <v>100</v>
      </c>
      <c r="F10" t="s">
        <v>25</v>
      </c>
      <c r="G10" s="4">
        <f>E10*0.27</f>
        <v>27</v>
      </c>
    </row>
    <row r="11">
      <c r="A11" t="s">
        <v>46</v>
      </c>
      <c r="B11" t="s">
        <v>47</v>
      </c>
      <c r="C11" t="s">
        <v>48</v>
      </c>
      <c r="D11" s="9">
        <v>0.073</v>
      </c>
      <c r="E11" s="11">
        <f>D11*$B$2</f>
        <v>0.073</v>
      </c>
      <c r="F11" t="s">
        <v>35</v>
      </c>
      <c r="G11" s="4">
        <f>E11*0.35</f>
        <v>0.02555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100</v>
      </c>
      <c r="E3" t="s">
        <v>25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5.5</v>
      </c>
      <c r="E4" t="s">
        <v>42</v>
      </c>
      <c r="F4" t="s">
        <v>57</v>
      </c>
    </row>
    <row r="5">
      <c r="A5">
        <v>3</v>
      </c>
      <c r="B5" t="s">
        <v>59</v>
      </c>
      <c r="C5" t="s">
        <v>60</v>
      </c>
      <c r="D5" s="11">
        <v>100</v>
      </c>
      <c r="E5" t="s">
        <v>25</v>
      </c>
      <c r="F5" t="s">
        <v>45</v>
      </c>
    </row>
    <row r="6">
      <c r="A6">
        <v>1</v>
      </c>
      <c r="B6" t="s">
        <v>61</v>
      </c>
      <c r="C6" t="s">
        <v>60</v>
      </c>
      <c r="D6" s="11">
        <v>2</v>
      </c>
      <c r="E6" t="s">
        <v>42</v>
      </c>
      <c r="F6" t="s">
        <v>41</v>
      </c>
    </row>
    <row r="7">
      <c r="A7">
        <v>1</v>
      </c>
      <c r="B7" t="s">
        <v>62</v>
      </c>
      <c r="C7" t="s">
        <v>60</v>
      </c>
      <c r="D7" s="11">
        <v>0.15</v>
      </c>
      <c r="E7" t="s">
        <v>35</v>
      </c>
      <c r="F7" t="s">
        <v>38</v>
      </c>
    </row>
    <row r="8">
      <c r="A8">
        <v>1</v>
      </c>
      <c r="B8" t="s">
        <v>63</v>
      </c>
      <c r="C8" t="s">
        <v>60</v>
      </c>
      <c r="D8" s="11">
        <v>0.073</v>
      </c>
      <c r="E8" t="s">
        <v>35</v>
      </c>
      <c r="F8" t="s">
        <v>48</v>
      </c>
    </row>
    <row r="9">
      <c r="A9">
        <v>1</v>
      </c>
      <c r="B9" t="s">
        <v>64</v>
      </c>
      <c r="C9" t="s">
        <v>60</v>
      </c>
      <c r="D9" s="11">
        <v>0.007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t>
        </is>
      </c>
      <c r="E4" t="s" s="14"/>
      <c r="F4"/>
    </row>
    <row r="5">
      <c r="A5" t="s">
        <v>2</v>
      </c>
      <c r="B5">
        <v>4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"GRO_CDC_046 · GRO.OEUFS · référence : "&amp;Besoins!B3&amp;" "&amp;Besoins!C3&amp;" · multiplicateur réglable sur la feuille ""Besoins"""</f>
        <v>GRO_CDC_046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75</v>
      </c>
      <c r="B6" t="str" s="14">
        <f>Procedure!D3</f>
        <v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v>
      </c>
      <c r="C6"/>
      <c r="D6"/>
    </row>
    <row r="7">
      <c r="A7"/>
      <c r="B7" t="str">
        <f>Besoins!B9</f>
        <v>Crème liquide entière 35% MG UHT</v>
      </c>
      <c r="C7" s="11">
        <f>Besoins!E9</f>
        <v>2</v>
      </c>
      <c r="D7" t="str">
        <f>Besoins!F9</f>
        <v>lt</v>
      </c>
    </row>
    <row r="8">
      <c r="A8"/>
      <c r="B8" t="str">
        <f>Besoins!B8</f>
        <v>Beurre doux 82% MG plaquette</v>
      </c>
      <c r="C8" s="11">
        <f>Besoins!E8</f>
        <v>0.15</v>
      </c>
      <c r="D8" t="str">
        <f>Besoins!F8</f>
        <v>kg</v>
      </c>
    </row>
    <row r="9">
      <c r="A9"/>
      <c r="B9" t="str">
        <f>Besoins!B11</f>
        <v>Sel fin de cuisine</v>
      </c>
      <c r="C9" s="11">
        <f>Besoins!E11</f>
        <v>0.073</v>
      </c>
      <c r="D9" t="str">
        <f>Besoins!F11</f>
        <v>kg</v>
      </c>
    </row>
    <row r="10">
      <c r="A10"/>
      <c r="B10" t="str">
        <f>Besoins!B7</f>
        <v>Poivre blanc moulu</v>
      </c>
      <c r="C10" s="11">
        <f>Besoins!E7</f>
        <v>0.007</v>
      </c>
      <c r="D10" t="str">
        <f>Besoins!F7</f>
        <v>kg</v>
      </c>
    </row>
    <row r="11">
      <c r="A11" t="s" s="17">
        <v>76</v>
      </c>
      <c r="B11" t="str" s="14">
        <f>Procedure!D4</f>
        <v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v>
      </c>
      <c r="C11"/>
      <c r="D11"/>
    </row>
    <row r="12">
      <c r="A12"/>
      <c r="B12" t="s">
        <v>77</v>
      </c>
      <c r="C12" s="11">
        <f>'Besoins'!$B$2*100</f>
        <v>100</v>
      </c>
      <c r="D12" t="s">
        <v>25</v>
      </c>
    </row>
    <row r="13">
      <c r="A13" t="s" s="17">
        <v>78</v>
      </c>
      <c r="B13" t="str" s="14">
        <f>Procedure!D5</f>
        <v>Servir — Servir les œufs cocotte dans leur ramequin. Suggestion : garnir le fond de duxelles de champignons ou de fondue de tomate.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2026-10-31T01:19:54Z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2026-10-31T01:19:54Z</dcterms:modified>
  <cp:revision>1</cp:revision>
</cp:coreProperties>
</file>