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<sst xmlns="http://schemas.openxmlformats.org/spreadsheetml/2006/main" count="79" uniqueCount="79">
  <si>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</si>
  <si>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</si>
  <si>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OEUFS COCOTTE A LA CREME</t>
  </si>
  <si>
    <t>Code</t>
  </si>
  <si>
    <t>GRO_CDC_046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</si>
  <si>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</si>
  <si>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</si>
  <si>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</si>
  <si>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</si>
  <si>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</si>
  <si>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</si>
  <si>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</si>
  <si>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</si>
  <si>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</si>
  <si>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</si>
  <si>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</si>
  <si>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</si>
  <si>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</si>
  <si>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</si>
  <si>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</si>
  <si>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</si>
  <si>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</si>
  <si>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</si>
  <si>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</si>
  <si>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</si>
  <si>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</si>
  <si>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</si>
  <si>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</si>
  <si>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</si>
  <si>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</si>
  <si>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</si>
  <si>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</si>
  <si>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</si>
  <si>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</si>
  <si>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EPI-POIVRE-BLAN</t>
  </si>
  <si>
    <t>Poivre blanc moulu</t>
  </si>
  <si>
    <t>Épices en poudre et graines</t>
  </si>
  <si>
    <t>kg</t>
  </si>
  <si>
    <t>BEU-DOUX</t>
  </si>
  <si>
    <t>Beurre doux 82% MG plaquette</t>
  </si>
  <si>
    <t>Beurres et margarines</t>
  </si>
  <si>
    <t>CRE-LIQUIDE-35</t>
  </si>
  <si>
    <t>Crème liquide entière 35% MG UHT</t>
  </si>
  <si>
    <t>Crèmes fraîches et laitières</t>
  </si>
  <si>
    <t>lt</t>
  </si>
  <si>
    <t>SEL-FIN</t>
  </si>
  <si>
    <t>Sel fin de cuisine</t>
  </si>
  <si>
    <t>Sels et condiments de base</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</si>
  <si>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</si>
  <si>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</si>
  <si>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</si>
  <si>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</si>
  <si>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</si>
  <si>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</si>
  <si>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</si>
  <si>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</si>
  <si>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</si>
  <si>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</si>
  <si>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</si>
  <si>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</si>
  <si>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Crème liquide entière 35% MG UHT</t>
  </si>
  <si>
    <t xml:space="preserve">    ↳ Beurre doux 82% MG plaquette</t>
  </si>
  <si>
    <t xml:space="preserve">    ↳ Sel fin de cuisine</t>
  </si>
  <si>
    <t xml:space="preserve">    ↳ Poivre blanc moulu</t>
  </si>
  <si>
    <t>Recette</t>
  </si>
  <si>
    <t>#</t>
  </si>
  <si>
    <t>Verbe</t>
  </si>
  <si>
    <t>Étape</t>
  </si>
  <si>
    <t>Précision technique</t>
  </si>
  <si>
    <t>Durée</t>
  </si>
  <si>
    <t>Mise en place du poste de travail - Verifier les DLC, peser les denrees, selectionner le materiel. Desinfecter le materiel et le poste de travail.</t>
  </si>
  <si>
    <t>Servir - Servir les oeufs cocottes dans leur ramequin.</t>
  </si>
  <si>
    <t>Fiche technique — OEUFS COCOTTE A LA CREME</t>
  </si>
  <si>
    <t>OEUFS COCOTTE A LA CREME  GRO_CDC_046</t>
  </si>
  <si>
    <t>1.</t>
  </si>
  <si>
    <t>2.</t>
  </si>
  <si>
    <t>3.</t>
  </si>
  <si>
    <t xml:space="preserve">    OEUF (P)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</si>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</sst>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33.60915</v>
      </c>
    </row>
    <row r="12">
      <c r="A12" t="s" s="3">
        <v>16</v>
      </c>
      <c r="B12" s="4">
        <v>0.3360915</v>
      </c>
    </row>
    <row r="13">
      <c r="A13"/>
      <c r="B13"/>
    </row>
    <row r="14">
      <c r="A14" t="s" s="5">
        <v>17</v>
      </c>
      <c r="B14" t="s" s="5">
        <v>14</v>
      </c>
    </row>
    <row r="15">
      <c r="A15" t="s" s="5">
        <v>18</v>
      </c>
      <c r="B15" s="6">
        <v>33.60915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100</v>
      </c>
      <c r="E7" s="11">
        <f>D7*$B$2</f>
        <v>100</v>
      </c>
      <c r="F7" t="s">
        <v>24</v>
      </c>
      <c r="G7" s="4">
        <f>E7*0.27</f>
        <v>27</v>
      </c>
    </row>
    <row r="8">
      <c r="A8" t="s">
        <v>34</v>
      </c>
      <c r="B8" t="s">
        <v>35</v>
      </c>
      <c r="C8" t="s">
        <v>36</v>
      </c>
      <c r="D8" s="9">
        <v>0.007</v>
      </c>
      <c r="E8" s="11">
        <f>D8*$B$2</f>
        <v>0.007</v>
      </c>
      <c r="F8" t="s">
        <v>37</v>
      </c>
      <c r="G8" s="4">
        <f>E8*14.8</f>
        <v>0.1036</v>
      </c>
    </row>
    <row r="9">
      <c r="A9" t="s">
        <v>38</v>
      </c>
      <c r="B9" t="s">
        <v>39</v>
      </c>
      <c r="C9" t="s">
        <v>40</v>
      </c>
      <c r="D9" s="9">
        <v>0.15</v>
      </c>
      <c r="E9" s="11">
        <f>D9*$B$2</f>
        <v>0.15</v>
      </c>
      <c r="F9" t="s">
        <v>37</v>
      </c>
      <c r="G9" s="4">
        <f>E9*5.2</f>
        <v>0.78</v>
      </c>
    </row>
    <row r="10">
      <c r="A10" t="s">
        <v>41</v>
      </c>
      <c r="B10" t="s">
        <v>42</v>
      </c>
      <c r="C10" t="s">
        <v>43</v>
      </c>
      <c r="D10" s="9">
        <v>2</v>
      </c>
      <c r="E10" s="11">
        <f>D10*$B$2</f>
        <v>2</v>
      </c>
      <c r="F10" t="s">
        <v>44</v>
      </c>
      <c r="G10" s="4">
        <f>E10*2.85</f>
        <v>5.7</v>
      </c>
    </row>
    <row r="11">
      <c r="A11" t="s">
        <v>45</v>
      </c>
      <c r="B11" t="s">
        <v>46</v>
      </c>
      <c r="C11" t="s">
        <v>47</v>
      </c>
      <c r="D11" s="9">
        <v>0.073</v>
      </c>
      <c r="E11" s="11">
        <f>D11*$B$2</f>
        <v>0.073</v>
      </c>
      <c r="F11" t="s">
        <v>37</v>
      </c>
      <c r="G11" s="4">
        <f>E11*0.35</f>
        <v>0.02555</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56</v>
      </c>
    </row>
    <row r="4">
      <c r="A4">
        <v>2</v>
      </c>
      <c r="B4" t="s">
        <v>57</v>
      </c>
      <c r="C4" t="s">
        <v>53</v>
      </c>
      <c r="D4" s="11">
        <v>5.5</v>
      </c>
      <c r="E4" t="s">
        <v>44</v>
      </c>
      <c r="F4" t="s">
        <v>56</v>
      </c>
    </row>
    <row r="5">
      <c r="A5">
        <v>3</v>
      </c>
      <c r="B5" t="s">
        <v>58</v>
      </c>
      <c r="C5" t="s">
        <v>59</v>
      </c>
      <c r="D5" s="11">
        <v>100</v>
      </c>
      <c r="E5" t="s">
        <v>24</v>
      </c>
      <c r="F5" t="s">
        <v>33</v>
      </c>
    </row>
    <row r="6">
      <c r="A6">
        <v>1</v>
      </c>
      <c r="B6" t="s">
        <v>60</v>
      </c>
      <c r="C6" t="s">
        <v>59</v>
      </c>
      <c r="D6" s="11">
        <v>2</v>
      </c>
      <c r="E6" t="s">
        <v>44</v>
      </c>
      <c r="F6" t="s">
        <v>43</v>
      </c>
    </row>
    <row r="7">
      <c r="A7">
        <v>1</v>
      </c>
      <c r="B7" t="s">
        <v>61</v>
      </c>
      <c r="C7" t="s">
        <v>59</v>
      </c>
      <c r="D7" s="11">
        <v>0.15</v>
      </c>
      <c r="E7" t="s">
        <v>37</v>
      </c>
      <c r="F7" t="s">
        <v>40</v>
      </c>
    </row>
    <row r="8">
      <c r="A8">
        <v>1</v>
      </c>
      <c r="B8" t="s">
        <v>62</v>
      </c>
      <c r="C8" t="s">
        <v>59</v>
      </c>
      <c r="D8" s="11">
        <v>0.073</v>
      </c>
      <c r="E8" t="s">
        <v>37</v>
      </c>
      <c r="F8" t="s">
        <v>47</v>
      </c>
    </row>
    <row r="9">
      <c r="A9">
        <v>1</v>
      </c>
      <c r="B9" t="s">
        <v>63</v>
      </c>
      <c r="C9" t="s">
        <v>59</v>
      </c>
      <c r="D9" s="11">
        <v>0.007</v>
      </c>
      <c r="E9" t="s">
        <v>37</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c r="D2" t="s" s="14">
        <v>70</v>
      </c>
      <c r="E2" t="s" s="14"/>
      <c r="F2"/>
    </row>
    <row r="3">
      <c r="A3" t="s">
        <v>2</v>
      </c>
      <c r="B3">
        <v>2</v>
      </c>
      <c r="C3"/>
      <c r="D3" t="inlineStr" s="14">
        <is>
          <t>Preparations preliminaires - Faire fondre le beurre. Enduire de beurre l'interieur des ramequins, saler et poivrer le fond. Deconditionner la creme fleurette, saler et poivrer, melanger au fouet. Reserver au froid. Prechauffer le four a +150C chaleur seche.</t>
        </is>
      </c>
      <c r="E3" t="s" s="14"/>
      <c r="F3"/>
    </row>
    <row r="4">
      <c r="A4" t="s">
        <v>2</v>
      </c>
      <c r="B4">
        <v>3</v>
      </c>
      <c r="C4"/>
      <c r="D4" t="inlineStr" s="14">
        <is>
          <t>Cuire les oeufs - Casser les oeufs un par un dans les ramequins. Verser 2cL de creme fleurette sur chaque oeuf. Remplir d'eau bouillante les bacs de cuisson aux 3/4 de la hauteur des ramequins. Enfourner et cuire 8 minutes. Maintenir en armoire chaude a +63C.</t>
        </is>
      </c>
      <c r="E4" t="s" s="14"/>
      <c r="F4"/>
    </row>
    <row r="5">
      <c r="A5" t="s">
        <v>2</v>
      </c>
      <c r="B5">
        <v>4</v>
      </c>
      <c r="C5"/>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72</v>
      </c>
      <c r="B1"/>
      <c r="C1"/>
      <c r="D1"/>
    </row>
    <row r="2">
      <c r="A2" t="str" s="15">
        <f>"GRO_CDC_046 · GRO.ENT.FR · référence : "&amp;Besoins!B3&amp;" "&amp;Besoins!C3&amp;" · multiplicateur réglable sur la feuille ""Besoins"""</f>
        <v>GRO_CDC_046 · GRO.ENT.FR · référence : 100 pc · multiplicateur réglable sur la feuille </v>
      </c>
      <c r="B2"/>
      <c r="C2"/>
      <c r="D2"/>
    </row>
    <row r="3">
      <c r="A3"/>
      <c r="B3"/>
      <c r="C3"/>
      <c r="D3"/>
    </row>
    <row r="4">
      <c r="A4" t="s" s="16">
        <v>73</v>
      </c>
      <c r="B4"/>
      <c r="C4"/>
      <c r="D4"/>
    </row>
    <row r="5">
      <c r="A5" t="s" s="17">
        <v>74</v>
      </c>
      <c r="B5" t="str" s="14">
        <f>Procedure!D2</f>
        <v>Mise en place du poste de travail - Verifier les DLC, peser les denrees, selectionner le materiel. Desinfecter le materiel et le poste de travail.</v>
      </c>
      <c r="C5"/>
      <c r="D5"/>
    </row>
    <row r="6">
      <c r="A6" t="s" s="17">
        <v>75</v>
      </c>
      <c r="B6" t="str" s="14">
        <f>Procedure!D3</f>
        <v>Preparations preliminaires - Faire fondre le beurre. Enduire de beurre l'interieur des ramequins, saler et poivrer le fond. Deconditionner la creme fleurette, saler et poivrer, melanger au fouet. Reserver au froid. Prechauffer le four a +150C chaleur seche.</v>
      </c>
      <c r="C6"/>
      <c r="D6"/>
    </row>
    <row r="7">
      <c r="A7"/>
      <c r="B7" t="str">
        <f>Besoins!B9</f>
        <v>Beurre doux 82% MG plaquette</v>
      </c>
      <c r="C7" s="11">
        <f>Besoins!E9</f>
        <v>0.15</v>
      </c>
      <c r="D7" t="str">
        <f>Besoins!F9</f>
        <v>kg</v>
      </c>
    </row>
    <row r="8">
      <c r="A8" t="s" s="17">
        <v>76</v>
      </c>
      <c r="B8" t="str" s="14">
        <f>Procedure!D4</f>
        <v>Cuire les oeufs - Casser les oeufs un par un dans les ramequins. Verser 2cL de creme fleurette sur chaque oeuf. Remplir d'eau bouillante les bacs de cuisson aux 3/4 de la hauteur des ramequins. Enfourner et cuire 8 minutes. Maintenir en armoire chaude a +63C.</v>
      </c>
      <c r="C8"/>
      <c r="D8"/>
    </row>
    <row r="9">
      <c r="A9"/>
      <c r="B9" t="s">
        <v>77</v>
      </c>
      <c r="C9" s="11">
        <f>'Besoins'!$B$2*100</f>
        <v>100</v>
      </c>
      <c r="D9" t="s">
        <v>24</v>
      </c>
    </row>
    <row r="10">
      <c r="A10" t="s" s="17">
        <v>78</v>
      </c>
      <c r="B10" t="str" s="14">
        <f>Procedure!D5</f>
        <v>Servir - Servir les oeufs cocottes dans leur ramequin.</v>
      </c>
      <c r="C10"/>
      <c r="D10"/>
    </row>
    <row r="11">
      <c r="A11"/>
      <c r="B11"/>
      <c r="C11"/>
      <c r="D11"/>
    </row>
    <row r="12">
      <c r="A12" t="s" s="18">
        <v>21</v>
      </c>
      <c r="B12"/>
      <c r="C12"/>
      <c r="D12"/>
    </row>
  </sheetData>
  <sheetProtection sheet="1" formatRows="0" formatColumns="0"/>
  <mergeCells count="8">
    <mergeCell ref="A1:D1"/>
    <mergeCell ref="A2:D2"/>
    <mergeCell ref="A4:D4"/>
    <mergeCell ref="B5:D5"/>
    <mergeCell ref="B6:D6"/>
    <mergeCell ref="B8:D8"/>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2026-09-15T22:40:02Z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2026-09-15T22:40:02Z</dcterms:modified>
  <cp:revision>1</cp:revision>
</cp:coreProperties>
</file>