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<sst xmlns="http://schemas.openxmlformats.org/spreadsheetml/2006/main" count="99" uniqueCount="99">
  <si>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</si>
  <si>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</si>
  <si>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CRÈME LÉGÈRE AU RIZ (WITTAMER)</t>
  </si>
  <si>
    <t>Code</t>
  </si>
  <si>
    <t>00001085</t>
  </si>
  <si>
    <t>Classe</t>
  </si>
  <si>
    <t>Crèmes et appareils (PAT.CREAMS)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</si>
  <si>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</si>
  <si>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</si>
  <si>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</si>
  <si>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</si>
  <si>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</si>
  <si>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</si>
  <si>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</si>
  <si>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</si>
  <si>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</si>
  <si>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</si>
  <si>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</si>
  <si>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</si>
  <si>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</si>
  <si>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</si>
  <si>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</si>
  <si>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</si>
  <si>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</si>
  <si>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</si>
  <si>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</si>
  <si>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</si>
  <si>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</si>
  <si>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</si>
  <si>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</si>
  <si>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</si>
  <si>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</si>
  <si>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</si>
  <si>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</si>
  <si>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</si>
  <si>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</si>
  <si>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</si>
  <si>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</si>
  <si>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</si>
  <si>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</si>
  <si>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</si>
  <si>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</si>
  <si>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</si>
  <si>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</si>
  <si>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</si>
  <si>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</si>
  <si>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</si>
  <si>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00000546</t>
  </si>
  <si>
    <t>RIZ</t>
  </si>
  <si>
    <t>Matières premières</t>
  </si>
  <si>
    <t>00000037</t>
  </si>
  <si>
    <t>KIRCH</t>
  </si>
  <si>
    <t>Alcools (vins, spiritueux, liqueurs)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</si>
  <si>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</si>
  <si>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</si>
  <si>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</si>
  <si>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</si>
  <si>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</si>
  <si>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</si>
  <si>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</si>
  <si>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</si>
  <si>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</si>
  <si>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2,7 kg)</t>
  </si>
  <si>
    <t>recette</t>
  </si>
  <si>
    <t>Crèmes et appareils</t>
  </si>
  <si>
    <t xml:space="preserve">    ↳ RIZ AU LAIT (Wittamer)</t>
  </si>
  <si>
    <t xml:space="preserve">        ↳ LAIT</t>
  </si>
  <si>
    <t>matiere</t>
  </si>
  <si>
    <t xml:space="preserve">        ↳ RIZ</t>
  </si>
  <si>
    <t xml:space="preserve">        ↳ SUCRE (S2)</t>
  </si>
  <si>
    <t xml:space="preserve">    ↳ CRÈME LÉGÈRE</t>
  </si>
  <si>
    <t>Appareils divers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</si>
  <si>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</si>
  <si>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</si>
  <si>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</si>
  <si>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</si>
  <si>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</si>
  <si>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</si>
  <si>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</si>
  <si>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mazena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</si>
  <si>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</si>
  <si>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</si>
  <si>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</si>
  <si>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</si>
  <si>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KIRCH</t>
  </si>
  <si>
    <t>Recette</t>
  </si>
  <si>
    <t>#</t>
  </si>
  <si>
    <t>Verbe</t>
  </si>
  <si>
    <t>Étape</t>
  </si>
  <si>
    <t>Précision technique</t>
  </si>
  <si>
    <t>Durée</t>
  </si>
  <si>
    <t>RIZ AU LAIT (Wittamer)</t>
  </si>
  <si>
    <t>CRÈME LÉGÈRE</t>
  </si>
  <si>
    <t>CRÈME PATISSIÈRE 1</t>
  </si>
  <si>
    <t>Fiche technique — CRÈME LÉGÈRE AU RIZ (WITTAMER)</t>
  </si>
  <si>
    <t>CRÈME LÉGÈRE AU RIZ (WITTAMER)  00001085</t>
  </si>
  <si>
    <t>↳ RIZ AU LAIT (Wittamer)  00000545</t>
  </si>
  <si>
    <t>↳ CRÈME LÉGÈRE  00000465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</si>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</sst>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101.2761043</v>
      </c>
    </row>
    <row r="12">
      <c r="A12" t="s" s="4">
        <v>18</v>
      </c>
      <c r="B12" s="5">
        <v>37.509668259259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101.2761043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2.7</v>
      </c>
      <c r="C3" t="s" s="11">
        <v>26</v>
      </c>
      <c r="D3"/>
      <c r="E3"/>
      <c r="F3"/>
    </row>
    <row r="4">
      <c r="A4" t="s">
        <v>27</v>
      </c>
      <c r="B4" s="12">
        <f>$B$2*B3</f>
        <v>2.7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</v>
      </c>
      <c r="E7" s="12">
        <f>D7*$B$2</f>
        <v>6</v>
      </c>
      <c r="F7" t="s">
        <v>26</v>
      </c>
      <c r="G7" s="5">
        <f>E7*16.0945</f>
        <v>96.567</v>
      </c>
    </row>
    <row r="8">
      <c r="A8" t="s" s="3">
        <v>36</v>
      </c>
      <c r="B8" t="s">
        <v>37</v>
      </c>
      <c r="C8" t="s">
        <v>38</v>
      </c>
      <c r="D8" s="10">
        <v>0.021</v>
      </c>
      <c r="E8" s="12">
        <f>D8*$B$2</f>
        <v>0.021</v>
      </c>
      <c r="F8" t="s">
        <v>26</v>
      </c>
      <c r="G8" s="5">
        <f>E8*0.7833</f>
        <v>0.016449</v>
      </c>
    </row>
    <row r="9">
      <c r="A9" t="s" s="3">
        <v>39</v>
      </c>
      <c r="B9" t="s">
        <v>40</v>
      </c>
      <c r="C9" t="s">
        <v>41</v>
      </c>
      <c r="D9" s="10">
        <v>0.9</v>
      </c>
      <c r="E9" s="12">
        <f>D9*$B$2</f>
        <v>0.9</v>
      </c>
      <c r="F9" t="s">
        <v>42</v>
      </c>
      <c r="G9" s="5">
        <f>E9*2.5335</f>
        <v>2.28015</v>
      </c>
    </row>
    <row r="10">
      <c r="A10" t="s" s="3">
        <v>43</v>
      </c>
      <c r="B10" t="s">
        <v>44</v>
      </c>
      <c r="C10" t="s">
        <v>45</v>
      </c>
      <c r="D10" s="10">
        <v>1.5</v>
      </c>
      <c r="E10" s="12">
        <f>D10*$B$2</f>
        <v>1.5</v>
      </c>
      <c r="F10" t="s">
        <v>46</v>
      </c>
      <c r="G10" s="5">
        <f>E10*0.27</f>
        <v>0.405</v>
      </c>
    </row>
    <row r="11">
      <c r="A11" t="s" s="3">
        <v>47</v>
      </c>
      <c r="B11" t="s">
        <v>48</v>
      </c>
      <c r="C11" t="s">
        <v>49</v>
      </c>
      <c r="D11" s="10">
        <v>0.15</v>
      </c>
      <c r="E11" s="12">
        <f>D11*$B$2</f>
        <v>0.15</v>
      </c>
      <c r="F11" t="s">
        <v>26</v>
      </c>
      <c r="G11" s="5">
        <f>E11*2.355</f>
        <v>0.35325</v>
      </c>
    </row>
    <row r="12">
      <c r="A12" t="s" s="3">
        <v>50</v>
      </c>
      <c r="B12" t="s">
        <v>51</v>
      </c>
      <c r="C12" t="s">
        <v>52</v>
      </c>
      <c r="D12" s="10">
        <v>0.05</v>
      </c>
      <c r="E12" s="12">
        <f>D12*$B$2</f>
        <v>0.05</v>
      </c>
      <c r="F12" t="s">
        <v>42</v>
      </c>
      <c r="G12" s="5">
        <f>E12*13.2127</f>
        <v>0.660635</v>
      </c>
    </row>
    <row r="13">
      <c r="A13" t="s" s="3">
        <v>53</v>
      </c>
      <c r="B13" t="s">
        <v>54</v>
      </c>
      <c r="C13" t="s">
        <v>45</v>
      </c>
      <c r="D13" s="10">
        <v>1.3</v>
      </c>
      <c r="E13" s="12">
        <f>D13*$B$2</f>
        <v>1.3</v>
      </c>
      <c r="F13" t="s">
        <v>42</v>
      </c>
      <c r="G13" s="5">
        <f>E13*0.5999</f>
        <v>0.77987</v>
      </c>
    </row>
    <row r="14">
      <c r="A14" t="s" s="3">
        <v>55</v>
      </c>
      <c r="B14" t="s">
        <v>56</v>
      </c>
      <c r="C14" t="s">
        <v>57</v>
      </c>
      <c r="D14" s="10">
        <v>0.225</v>
      </c>
      <c r="E14" s="12">
        <f>D14*$B$2</f>
        <v>0.225</v>
      </c>
      <c r="F14" t="s">
        <v>26</v>
      </c>
      <c r="G14" s="5">
        <f>E14*0.95</f>
        <v>0.21375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2.7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1.3</v>
      </c>
      <c r="E3" t="s">
        <v>26</v>
      </c>
      <c r="F3" t="s">
        <v>64</v>
      </c>
    </row>
    <row r="4">
      <c r="A4">
        <v>2</v>
      </c>
      <c r="B4" t="s">
        <v>66</v>
      </c>
      <c r="C4" t="s">
        <v>67</v>
      </c>
      <c r="D4" s="12">
        <v>1</v>
      </c>
      <c r="E4" t="s">
        <v>42</v>
      </c>
      <c r="F4" t="s">
        <v>45</v>
      </c>
    </row>
    <row r="5">
      <c r="A5">
        <v>2</v>
      </c>
      <c r="B5" t="s">
        <v>68</v>
      </c>
      <c r="C5" t="s">
        <v>67</v>
      </c>
      <c r="D5" s="12">
        <v>0.15</v>
      </c>
      <c r="E5" t="s">
        <v>26</v>
      </c>
      <c r="F5" t="s">
        <v>49</v>
      </c>
    </row>
    <row r="6">
      <c r="A6">
        <v>2</v>
      </c>
      <c r="B6" t="s">
        <v>69</v>
      </c>
      <c r="C6" t="s">
        <v>67</v>
      </c>
      <c r="D6" s="12">
        <v>0.15</v>
      </c>
      <c r="E6" t="s">
        <v>26</v>
      </c>
      <c r="F6" t="s">
        <v>57</v>
      </c>
    </row>
    <row r="7">
      <c r="A7">
        <v>1</v>
      </c>
      <c r="B7" t="s">
        <v>70</v>
      </c>
      <c r="C7" t="s">
        <v>63</v>
      </c>
      <c r="D7" s="12">
        <v>1.35</v>
      </c>
      <c r="E7" t="s">
        <v>26</v>
      </c>
      <c r="F7" t="s">
        <v>71</v>
      </c>
    </row>
    <row r="8">
      <c r="A8">
        <v>2</v>
      </c>
      <c r="B8" t="s">
        <v>72</v>
      </c>
      <c r="C8" t="s">
        <v>63</v>
      </c>
      <c r="D8" s="12">
        <v>0.45</v>
      </c>
      <c r="E8" t="s">
        <v>26</v>
      </c>
      <c r="F8" t="s">
        <v>71</v>
      </c>
    </row>
    <row r="9">
      <c r="A9">
        <v>3</v>
      </c>
      <c r="B9" t="s">
        <v>73</v>
      </c>
      <c r="C9" t="s">
        <v>67</v>
      </c>
      <c r="D9" s="12">
        <v>0.3</v>
      </c>
      <c r="E9" t="s">
        <v>42</v>
      </c>
      <c r="F9" t="s">
        <v>45</v>
      </c>
    </row>
    <row r="10">
      <c r="A10">
        <v>3</v>
      </c>
      <c r="B10" t="s">
        <v>74</v>
      </c>
      <c r="C10" t="s">
        <v>67</v>
      </c>
      <c r="D10" s="12">
        <v>0.075</v>
      </c>
      <c r="E10" t="s">
        <v>26</v>
      </c>
      <c r="F10" t="s">
        <v>57</v>
      </c>
    </row>
    <row r="11">
      <c r="A11">
        <v>3</v>
      </c>
      <c r="B11" t="s">
        <v>75</v>
      </c>
      <c r="C11" t="s">
        <v>63</v>
      </c>
      <c r="D11" s="12">
        <v>3</v>
      </c>
      <c r="E11" t="s">
        <v>46</v>
      </c>
      <c r="F11" t="s">
        <v>76</v>
      </c>
    </row>
    <row r="12">
      <c r="A12">
        <v>4</v>
      </c>
      <c r="B12" t="s">
        <v>77</v>
      </c>
      <c r="C12" t="s">
        <v>63</v>
      </c>
      <c r="D12" s="12">
        <v>0.057</v>
      </c>
      <c r="E12" t="s">
        <v>42</v>
      </c>
      <c r="F12" t="s">
        <v>76</v>
      </c>
    </row>
    <row r="13">
      <c r="A13">
        <v>5</v>
      </c>
      <c r="B13" t="s">
        <v>78</v>
      </c>
      <c r="C13" t="s">
        <v>67</v>
      </c>
      <c r="D13" s="12">
        <v>1.5</v>
      </c>
      <c r="E13" t="s">
        <v>46</v>
      </c>
      <c r="F13" t="s">
        <v>45</v>
      </c>
    </row>
    <row r="14">
      <c r="A14">
        <v>3</v>
      </c>
      <c r="B14" t="s">
        <v>79</v>
      </c>
      <c r="C14" t="s">
        <v>67</v>
      </c>
      <c r="D14" s="12">
        <v>0.021</v>
      </c>
      <c r="E14" t="s">
        <v>26</v>
      </c>
      <c r="F14" t="s">
        <v>38</v>
      </c>
    </row>
    <row r="15">
      <c r="A15">
        <v>2</v>
      </c>
      <c r="B15" t="s">
        <v>80</v>
      </c>
      <c r="C15" t="s">
        <v>63</v>
      </c>
      <c r="D15" s="12">
        <v>6</v>
      </c>
      <c r="E15" t="s">
        <v>46</v>
      </c>
      <c r="F15" t="s">
        <v>81</v>
      </c>
    </row>
    <row r="16">
      <c r="A16">
        <v>3</v>
      </c>
      <c r="B16" t="s">
        <v>82</v>
      </c>
      <c r="C16" t="s">
        <v>67</v>
      </c>
      <c r="D16" s="12">
        <v>6</v>
      </c>
      <c r="E16" t="s">
        <v>26</v>
      </c>
      <c r="F16" t="s">
        <v>35</v>
      </c>
    </row>
    <row r="17">
      <c r="A17">
        <v>2</v>
      </c>
      <c r="B17" t="s">
        <v>83</v>
      </c>
      <c r="C17" t="s">
        <v>67</v>
      </c>
      <c r="D17" s="12">
        <v>0.9</v>
      </c>
      <c r="E17" t="s">
        <v>42</v>
      </c>
      <c r="F17" t="s">
        <v>41</v>
      </c>
    </row>
    <row r="18">
      <c r="A18">
        <v>1</v>
      </c>
      <c r="B18" t="s">
        <v>84</v>
      </c>
      <c r="C18" t="s">
        <v>67</v>
      </c>
      <c r="D18" s="12">
        <v>0.05</v>
      </c>
      <c r="E18" t="s">
        <v>42</v>
      </c>
      <c r="F18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94</v>
      </c>
      <c r="B1"/>
      <c r="C1"/>
      <c r="D1"/>
    </row>
    <row r="2">
      <c r="A2" t="str" s="15">
        <f>"00001085 · PAT.CREAMS · référence : "&amp;Besoins!B3&amp;" "&amp;Besoins!C3&amp;" · multiplicateur réglable sur la feuille ""Besoins"""</f>
        <v>00001085 · PAT.CREAMS · référence : 2,7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2026-08-01T02:57:08Z</dcterms:created>
  <dc:title>CRÈME LÉGÈRE AU RIZ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2026-08-01T02:57:08Z</dcterms:modified>
  <cp:revision>1</cp:revision>
</cp:coreProperties>
</file>