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<sst xmlns="http://schemas.openxmlformats.org/spreadsheetml/2006/main" count="86" uniqueCount="86">
  <si>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</si>
  <si>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</si>
  <si>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VIENNOISE</t>
  </si>
  <si>
    <t>Code</t>
  </si>
  <si>
    <t>00001079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</si>
  <si>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</si>
  <si>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</si>
  <si>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</si>
  <si>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</si>
  <si>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</si>
  <si>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</si>
  <si>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</si>
  <si>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</si>
  <si>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</si>
  <si>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</si>
  <si>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</si>
  <si>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</si>
  <si>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</si>
  <si>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</si>
  <si>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</si>
  <si>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</si>
  <si>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</si>
  <si>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</si>
  <si>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</si>
  <si>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</si>
  <si>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</si>
  <si>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</si>
  <si>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</si>
  <si>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</si>
  <si>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</si>
  <si>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</si>
  <si>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</si>
  <si>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</si>
  <si>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</si>
  <si>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</si>
  <si>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</si>
  <si>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</si>
  <si>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</si>
  <si>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</si>
  <si>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</si>
  <si>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</si>
  <si>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</si>
  <si>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</si>
  <si>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</si>
  <si>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</si>
  <si>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</si>
  <si>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</si>
  <si>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</si>
  <si>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</si>
  <si>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</si>
  <si>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00000885</t>
  </si>
  <si>
    <t>RAMEQUIN (DIAM. 5 CM.* H. 4 CM.)</t>
  </si>
  <si>
    <t>Petit matériel (moules, plaques, vaisselle)</t>
  </si>
  <si>
    <t>Total</t>
  </si>
  <si>
    <t>Niveau</t>
  </si>
  <si>
    <t>Composant</t>
  </si>
  <si>
    <t>Type</t>
  </si>
  <si>
    <t>Quantité (pour 3 pc)</t>
  </si>
  <si>
    <t>recette</t>
  </si>
  <si>
    <t>Pièces individuelles</t>
  </si>
  <si>
    <t xml:space="preserve">    ↳ FLAN CARAMÉLISÉ (SAUCE)</t>
  </si>
  <si>
    <t>Appareils divers</t>
  </si>
  <si>
    <t xml:space="preserve">        ↳ CARAMEL</t>
  </si>
  <si>
    <t>Conversions sucres et confiserie</t>
  </si>
  <si>
    <t xml:space="preserve">            ↳ SUCRE (S2)</t>
  </si>
  <si>
    <t>matiere</t>
  </si>
  <si>
    <t xml:space="preserve">            ↳ Eau (robinet - moy. France 2026)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</si>
  <si>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</si>
  <si>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</si>
  <si>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</si>
  <si>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</si>
  <si>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</si>
  <si>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</si>
  <si>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↳ RAMEQUIN (DIAM. 5 CM.* H. 4 CM.)</t>
  </si>
  <si>
    <t xml:space="preserve">    ↳ BEURRE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</si>
  <si>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</si>
  <si>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</si>
  <si>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</si>
  <si>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</si>
  <si>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</si>
  <si>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</si>
  <si>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</si>
  <si>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</si>
  <si>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Fiche technique — CRÈME VIENNOISE</t>
  </si>
  <si>
    <t>CRÈME VIENNOISE  00001079</t>
  </si>
  <si>
    <t>↳ 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</si>
</sst>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0.7471608</v>
      </c>
    </row>
    <row r="12">
      <c r="A12" t="s" s="4">
        <v>18</v>
      </c>
      <c r="B12" s="5">
        <v>0.2490536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0.7471608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E7*0.0043</f>
        <v>0.000034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E8*0.5999</f>
        <v>0.149975</v>
      </c>
    </row>
    <row r="9">
      <c r="A9" t="s" s="3">
        <v>40</v>
      </c>
      <c r="B9" t="s">
        <v>41</v>
      </c>
      <c r="C9" t="s">
        <v>42</v>
      </c>
      <c r="D9" s="10">
        <v>0.001</v>
      </c>
      <c r="E9" s="12">
        <f>D9*$B$2</f>
        <v>0.001</v>
      </c>
      <c r="F9" t="s">
        <v>43</v>
      </c>
      <c r="G9" s="5">
        <f>E9*3.9514</f>
        <v>0.003951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47</v>
      </c>
      <c r="B11" t="s">
        <v>48</v>
      </c>
      <c r="C11" t="s">
        <v>49</v>
      </c>
      <c r="D11" s="10">
        <v>0.056</v>
      </c>
      <c r="E11" s="12">
        <f>D11*$B$2</f>
        <v>0.056</v>
      </c>
      <c r="F11" t="s">
        <v>43</v>
      </c>
      <c r="G11" s="5">
        <f>E11*0.95</f>
        <v>0.0532</v>
      </c>
    </row>
    <row r="12">
      <c r="A12" t="s" s="3">
        <v>50</v>
      </c>
      <c r="B12" t="s">
        <v>51</v>
      </c>
      <c r="C12" t="s">
        <v>52</v>
      </c>
      <c r="D12" s="10">
        <v>3</v>
      </c>
      <c r="E12" s="12">
        <f>D12*$B$2</f>
        <v>3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0.4</v>
      </c>
      <c r="E3" t="s">
        <v>36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0.04</v>
      </c>
      <c r="E4" t="s">
        <v>43</v>
      </c>
      <c r="F4" t="s">
        <v>63</v>
      </c>
    </row>
    <row r="5">
      <c r="A5">
        <v>3</v>
      </c>
      <c r="B5" t="s">
        <v>64</v>
      </c>
      <c r="C5" t="s">
        <v>65</v>
      </c>
      <c r="D5" s="12">
        <v>0.032</v>
      </c>
      <c r="E5" t="s">
        <v>43</v>
      </c>
      <c r="F5" t="s">
        <v>49</v>
      </c>
    </row>
    <row r="6">
      <c r="A6">
        <v>3</v>
      </c>
      <c r="B6" t="s">
        <v>66</v>
      </c>
      <c r="C6" t="s">
        <v>65</v>
      </c>
      <c r="D6" s="12">
        <v>0.008</v>
      </c>
      <c r="E6" t="s">
        <v>36</v>
      </c>
      <c r="F6" t="s">
        <v>35</v>
      </c>
    </row>
    <row r="7">
      <c r="A7">
        <v>2</v>
      </c>
      <c r="B7" t="s">
        <v>67</v>
      </c>
      <c r="C7" t="s">
        <v>65</v>
      </c>
      <c r="D7" s="12">
        <v>0.25</v>
      </c>
      <c r="E7" t="s">
        <v>36</v>
      </c>
      <c r="F7" t="s">
        <v>39</v>
      </c>
    </row>
    <row r="8">
      <c r="A8">
        <v>2</v>
      </c>
      <c r="B8" t="s">
        <v>68</v>
      </c>
      <c r="C8" t="s">
        <v>58</v>
      </c>
      <c r="D8" s="12">
        <v>2</v>
      </c>
      <c r="E8" t="s">
        <v>26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0.11</v>
      </c>
      <c r="E9" t="s">
        <v>36</v>
      </c>
      <c r="F9" t="s">
        <v>69</v>
      </c>
    </row>
    <row r="10">
      <c r="A10">
        <v>4</v>
      </c>
      <c r="B10" t="s">
        <v>71</v>
      </c>
      <c r="C10" t="s">
        <v>65</v>
      </c>
      <c r="D10" s="12">
        <v>2</v>
      </c>
      <c r="E10" t="s">
        <v>26</v>
      </c>
      <c r="F10" t="s">
        <v>46</v>
      </c>
    </row>
    <row r="11">
      <c r="A11">
        <v>2</v>
      </c>
      <c r="B11" t="s">
        <v>72</v>
      </c>
      <c r="C11" t="s">
        <v>65</v>
      </c>
      <c r="D11" s="12">
        <v>0.02</v>
      </c>
      <c r="E11" t="s">
        <v>43</v>
      </c>
      <c r="F11" t="s">
        <v>49</v>
      </c>
    </row>
    <row r="12">
      <c r="A12">
        <v>1</v>
      </c>
      <c r="B12" t="s">
        <v>73</v>
      </c>
      <c r="C12" t="s">
        <v>65</v>
      </c>
      <c r="D12" s="12">
        <v>3</v>
      </c>
      <c r="E12" t="s">
        <v>26</v>
      </c>
      <c r="F12" t="s">
        <v>52</v>
      </c>
    </row>
    <row r="13">
      <c r="A13">
        <v>1</v>
      </c>
      <c r="B13" t="s">
        <v>74</v>
      </c>
      <c r="C13" t="s">
        <v>65</v>
      </c>
      <c r="D13" s="12">
        <v>0.001</v>
      </c>
      <c r="E13" t="s">
        <v>43</v>
      </c>
      <c r="F13" t="s">
        <v>42</v>
      </c>
    </row>
    <row r="14">
      <c r="A14">
        <v>1</v>
      </c>
      <c r="B14" t="s">
        <v>75</v>
      </c>
      <c r="C14" t="s">
        <v>65</v>
      </c>
      <c r="D14" s="12">
        <v>0.004</v>
      </c>
      <c r="E14" t="s">
        <v>43</v>
      </c>
      <c r="F1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"00001079 · PAT.INDIVIDUELS · référence : "&amp;Besoins!B3&amp;" "&amp;Besoins!C3&amp;" · multiplicateur réglable sur la feuille ""Besoins"""</f>
        <v>00001079 · PAT.INDIVIDUELS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