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<sst xmlns="http://schemas.openxmlformats.org/spreadsheetml/2006/main" count="69" uniqueCount="69">
  <si>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</si>
  <si>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</si>
  <si>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CRÈME ANGLAISE À L'ORANGE</t>
  </si>
  <si>
    <t>Code</t>
  </si>
  <si>
    <t>GRO_CDC_221E</t>
  </si>
  <si>
    <t>Classe</t>
  </si>
  <si>
    <t>Pâtes de base cuisine (CUI.PATES)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</si>
  <si>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</si>
  <si>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</si>
  <si>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</si>
  <si>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</si>
  <si>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</si>
  <si>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</si>
  <si>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</si>
  <si>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</si>
  <si>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</si>
  <si>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</si>
  <si>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</si>
  <si>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</si>
  <si>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</si>
  <si>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03:33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</si>
  <si>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</si>
  <si>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</si>
  <si>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</si>
  <si>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</si>
  <si>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</si>
  <si>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</si>
  <si>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</si>
  <si>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</si>
  <si>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</si>
  <si>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</si>
  <si>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ALC-GRAND-MARC</t>
  </si>
  <si>
    <t>Grand Marnier (soufflé)</t>
  </si>
  <si>
    <t>Spiritueux et liqueurs cuisine</t>
  </si>
  <si>
    <t>lt</t>
  </si>
  <si>
    <t>RNM57224434</t>
  </si>
  <si>
    <t>CRÈME ANGLAISE 1 litre</t>
  </si>
  <si>
    <t>Produits laitiers et œufs</t>
  </si>
  <si>
    <t>RNM4010123</t>
  </si>
  <si>
    <t>ORANGE Naveline Espagne cat.I 3(81-92mm)</t>
  </si>
  <si>
    <t>Légumes</t>
  </si>
  <si>
    <t>kg</t>
  </si>
  <si>
    <t>Total</t>
  </si>
  <si>
    <t>Niveau</t>
  </si>
  <si>
    <t>Composant</t>
  </si>
  <si>
    <t>Type</t>
  </si>
  <si>
    <t>Quantité (pour 100 pc)</t>
  </si>
  <si>
    <t>recette</t>
  </si>
  <si>
    <t>Pâtes de base cuisine</t>
  </si>
  <si>
    <t xml:space="preserve">    ↳ CRÈME ANGLAISE UHT (BASE)</t>
  </si>
  <si>
    <t xml:space="preserve">        ↳ CRÈME ANGLAISE 1 litre</t>
  </si>
  <si>
    <t>matiere</t>
  </si>
  <si>
    <t xml:space="preserve">    ↳ ORANGE Naveline Espagne cat.I 3(81-92mm)</t>
  </si>
  <si>
    <t xml:space="preserve">    ↳ Grand Marnier (soufflé)</t>
  </si>
  <si>
    <t>Recette</t>
  </si>
  <si>
    <t>#</t>
  </si>
  <si>
    <t>Verbe</t>
  </si>
  <si>
    <t>Étape</t>
  </si>
  <si>
    <t>Précision technique</t>
  </si>
  <si>
    <t>Durée</t>
  </si>
  <si>
    <t>Préparer les zestes — Zester finement les oranges. Faire blanchir les zestes.</t>
  </si>
  <si>
    <t>Parfumer — Parfumer la crème anglaise avec l'alcool et ajouter les zestes d'oranges blanchis.</t>
  </si>
  <si>
    <t>CRÈME ANGLAISE UHT (BASE)</t>
  </si>
  <si>
    <t>Fiche technique — CRÈME ANGLAISE À L'ORANGE</t>
  </si>
  <si>
    <t>CRÈME ANGLAISE À L'ORANGE  GRO_CDC_221E</t>
  </si>
  <si>
    <t>1.</t>
  </si>
  <si>
    <t>2.</t>
  </si>
  <si>
    <t xml:space="preserve">    CRÈME ANGLAISE UHT (BASE)</t>
  </si>
  <si>
    <t>↳ CRÈME ANGLAISE UHT (BASE)  GRO_CDC_221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</si>
</sst>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4.2432</v>
      </c>
    </row>
    <row r="12">
      <c r="A12" t="s" s="3">
        <v>16</v>
      </c>
      <c r="B12" s="4">
        <v>0.042432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4.2432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0.05</v>
      </c>
      <c r="E7" s="11">
        <f>D7*$B$2</f>
        <v>0.05</v>
      </c>
      <c r="F7" t="s">
        <v>34</v>
      </c>
      <c r="G7" s="4">
        <f>E7*30</f>
        <v>1.5</v>
      </c>
    </row>
    <row r="8">
      <c r="A8" t="s">
        <v>35</v>
      </c>
      <c r="B8" t="s">
        <v>36</v>
      </c>
      <c r="C8" t="s">
        <v>37</v>
      </c>
      <c r="D8" s="9">
        <v>0.16</v>
      </c>
      <c r="E8" s="11">
        <f>D8*$B$2</f>
        <v>0.16</v>
      </c>
      <c r="F8" t="s">
        <v>24</v>
      </c>
      <c r="G8" s="4">
        <f>E8*2.77</f>
        <v>0.4432</v>
      </c>
    </row>
    <row r="9">
      <c r="A9" t="s">
        <v>38</v>
      </c>
      <c r="B9" t="s">
        <v>39</v>
      </c>
      <c r="C9" t="s">
        <v>40</v>
      </c>
      <c r="D9" s="9">
        <v>2</v>
      </c>
      <c r="E9" s="11">
        <f>D9*$B$2</f>
        <v>2</v>
      </c>
      <c r="F9" t="s">
        <v>41</v>
      </c>
      <c r="G9" s="4">
        <f>E9*1.15</f>
        <v>2.3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100</v>
      </c>
      <c r="E2" t="s">
        <v>24</v>
      </c>
      <c r="F2" t="s">
        <v>48</v>
      </c>
    </row>
    <row r="3">
      <c r="A3">
        <v>1</v>
      </c>
      <c r="B3" t="s">
        <v>49</v>
      </c>
      <c r="C3" t="s">
        <v>47</v>
      </c>
      <c r="D3" s="11">
        <v>4</v>
      </c>
      <c r="E3" t="s">
        <v>34</v>
      </c>
      <c r="F3" t="s">
        <v>48</v>
      </c>
    </row>
    <row r="4">
      <c r="A4">
        <v>2</v>
      </c>
      <c r="B4" t="s">
        <v>50</v>
      </c>
      <c r="C4" t="s">
        <v>51</v>
      </c>
      <c r="D4" s="11">
        <v>0.16</v>
      </c>
      <c r="E4" t="s">
        <v>24</v>
      </c>
      <c r="F4" t="s">
        <v>37</v>
      </c>
    </row>
    <row r="5">
      <c r="A5">
        <v>1</v>
      </c>
      <c r="B5" t="s">
        <v>52</v>
      </c>
      <c r="C5" t="s">
        <v>51</v>
      </c>
      <c r="D5" s="11">
        <v>2</v>
      </c>
      <c r="E5" t="s">
        <v>24</v>
      </c>
      <c r="F5" t="s">
        <v>40</v>
      </c>
    </row>
    <row r="6">
      <c r="A6">
        <v>1</v>
      </c>
      <c r="B6" t="s">
        <v>53</v>
      </c>
      <c r="C6" t="s">
        <v>51</v>
      </c>
      <c r="D6" s="11">
        <v>0.05</v>
      </c>
      <c r="E6" t="s">
        <v>34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/>
      <c r="D2" t="s" s="13">
        <v>60</v>
      </c>
      <c r="E2" t="s" s="13"/>
      <c r="F2"/>
    </row>
    <row r="3">
      <c r="A3" t="s">
        <v>2</v>
      </c>
      <c r="B3">
        <v>2</v>
      </c>
      <c r="C3"/>
      <c r="D3" t="s" s="13">
        <v>61</v>
      </c>
      <c r="E3" t="s" s="13"/>
      <c r="F3"/>
    </row>
    <row r="4">
      <c r="A4" t="s">
        <v>62</v>
      </c>
      <c r="B4">
        <v>1</v>
      </c>
      <c r="C4"/>
      <c r="D4" t="inlineStr" s="13">
        <is>
          <t>Base — Crème anglaise UHT prête à l'emploi. Base neutre non transformée à ce stade, chaque parfum (221A-F) part de cette base et lui ajoute ses propres éléments (voir fiches dédiées).</t>
        </is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63</v>
      </c>
      <c r="B1"/>
      <c r="C1"/>
      <c r="D1"/>
    </row>
    <row r="2">
      <c r="A2" t="str" s="14">
        <f>"GRO_CDC_221E · CUI.PATES · référence : "&amp;Besoins!B3&amp;" "&amp;Besoins!C3&amp;" · multiplicateur réglable sur la feuille ""Besoins"""</f>
        <v>GRO_CDC_221E · CUI.PATES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64</v>
      </c>
      <c r="B4"/>
      <c r="C4"/>
      <c r="D4"/>
    </row>
    <row r="5">
      <c r="A5" t="s" s="16">
        <v>65</v>
      </c>
      <c r="B5" t="str" s="13">
        <f>Procedure!D2</f>
        <v>Préparer les zestes — Zester finement les oranges. Faire blanchir les zestes.</v>
      </c>
      <c r="C5"/>
      <c r="D5"/>
    </row>
    <row r="6">
      <c r="A6"/>
      <c r="B6" t="str">
        <f>Besoins!B9</f>
        <v>ORANGE Naveline Espagne cat.I 3(81-92mm)</v>
      </c>
      <c r="C6" s="11">
        <f>Besoins!E9</f>
        <v>2</v>
      </c>
      <c r="D6" t="str">
        <f>Besoins!F9</f>
        <v>pc</v>
      </c>
    </row>
    <row r="7">
      <c r="A7" t="s" s="16">
        <v>66</v>
      </c>
      <c r="B7" t="str" s="13">
        <f>Procedure!D3</f>
        <v>Parfumer — Parfumer la crème anglaise avec l'alcool et ajouter les zestes d'oranges blanchis.</v>
      </c>
      <c r="C7"/>
      <c r="D7"/>
    </row>
    <row r="8">
      <c r="A8"/>
      <c r="B8" t="s">
        <v>67</v>
      </c>
      <c r="C8" s="11">
        <f>'Besoins'!$B$2*4</f>
        <v>4</v>
      </c>
      <c r="D8" t="s">
        <v>34</v>
      </c>
    </row>
    <row r="9">
      <c r="A9"/>
      <c r="B9" t="str">
        <f>Besoins!B7</f>
        <v>Grand Marnier (soufflé)</v>
      </c>
      <c r="C9" s="11">
        <f>Besoins!E7</f>
        <v>0.05</v>
      </c>
      <c r="D9" t="str">
        <f>Besoins!F7</f>
        <v>lt</v>
      </c>
    </row>
    <row r="10">
      <c r="A10"/>
      <c r="B10"/>
      <c r="C10"/>
      <c r="D10"/>
    </row>
    <row r="11">
      <c r="A11" t="s" s="15">
        <v>68</v>
      </c>
      <c r="B11"/>
      <c r="C11"/>
      <c r="D11"/>
    </row>
    <row r="12">
      <c r="A12" t="s" s="16">
        <v>65</v>
      </c>
      <c r="B12" t="str" s="13">
        <f>Procedure!D4</f>
        <v>Base — Crème anglaise UHT prête à l'emploi. Base neutre non transformée à ce stade, chaque parfum (221A-F) part de cette base et lui ajoute ses propres éléments (voir fiches dédiées).</v>
      </c>
      <c r="C12"/>
      <c r="D12"/>
    </row>
    <row r="13">
      <c r="A13"/>
      <c r="B13" t="str">
        <f>Besoins!B8</f>
        <v>CRÈME ANGLAISE 1 litre</v>
      </c>
      <c r="C13" s="11">
        <f>Besoins!E8</f>
        <v>0.16</v>
      </c>
      <c r="D13" t="str">
        <f>Besoins!F8</f>
        <v>pc</v>
      </c>
    </row>
    <row r="14">
      <c r="A14"/>
      <c r="B14"/>
      <c r="C14"/>
      <c r="D14"/>
    </row>
    <row r="15">
      <c r="A15" t="s" s="17">
        <v>21</v>
      </c>
      <c r="B15"/>
      <c r="C15"/>
      <c r="D15"/>
    </row>
  </sheetData>
  <sheetProtection sheet="1" formatRows="0" formatColumns="0"/>
  <mergeCells count="8">
    <mergeCell ref="A1:D1"/>
    <mergeCell ref="A2:D2"/>
    <mergeCell ref="A4:D4"/>
    <mergeCell ref="B5:D5"/>
    <mergeCell ref="B7:D7"/>
    <mergeCell ref="A11:D11"/>
    <mergeCell ref="B12:D12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2026-09-16T01:33:00Z</dcterms:created>
  <dc:title>CRÈME ANGLAISE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2026-09-16T01:33:00Z</dcterms:modified>
  <cp:revision>1</cp:revision>
</cp:coreProperties>
</file>