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OMELLETTE NORVÉGIENNE AMARETO;(" sheetId="1" r:id="rId1"/>
    <sheet name="OMELETTE NORVEGIENNE (AMARETO;4" sheetId="2" r:id="rId2"/>
    <sheet name="BISCUIT DUCHESSE (FEUILLES)" sheetId="3" r:id="rId3"/>
    <sheet name="BISCUIT DUCHESSE" sheetId="4" r:id="rId4"/>
    <sheet name="CRÈME GLACÉ AMARETTO (K)" sheetId="5" r:id="rId5"/>
    <sheet name="MERINGUE FRAICHE" sheetId="6" r:id="rId6"/>
  </sheets>
</workbook>
</file>

<file path=xl/sharedStrings.xml><?xml version="1.0" encoding="utf-8"?>
<sst xmlns="http://schemas.openxmlformats.org/spreadsheetml/2006/main" count="46" uniqueCount="46">
  <si>
    <t>OMELLETTE NORVÉGIENNE AMARETO;(GR.PORTION)</t>
  </si>
  <si>
    <t>Annotations</t>
  </si>
  <si>
    <t>Quantité souhaitée</t>
  </si>
  <si>
    <t>pc</t>
  </si>
  <si>
    <t>référence : 16 pc</t>
  </si>
  <si>
    <t>OMELLETTE NORVÉGIENNE AMARETO;(GR.PORTION)  00001078</t>
  </si>
  <si>
    <t>Ingrédients</t>
  </si>
  <si>
    <t xml:space="preserve">    OMELETTE NORVEGIENNE (AMARETO;40*30CM.) COPIE — voir l'onglet "OMELETTE NORVEGIENNE (AMARETO;4"</t>
  </si>
  <si>
    <t>CUIS.web — Portage du CUIS Clipper de 1992 par Palika &amp; Bernard Vandendaele (créateur du moteur récursif d'origine)</t>
  </si>
  <si>
    <t>OMELETTE NORVEGIENNE (AMARETO;40*30CM.) COPIE</t>
  </si>
  <si>
    <t>Quantité totale à produire (cumulée)</t>
  </si>
  <si>
    <t>référence : 1 pc — lot unique couvrant tous les usages</t>
  </si>
  <si>
    <t>OMELETTE NORVEGIENNE (AMARETO;40*30CM.) COPIE  00001055</t>
  </si>
  <si>
    <t xml:space="preserve">    BISCUIT DUCHESSE (FEUILLES) — voir l'onglet "BISCUIT DUCHESSE (FEUILLES)"</t>
  </si>
  <si>
    <t xml:space="preserve">    CRÈME GLACÉ AMARETTO (K) — voir l'onglet "CRÈME GLACÉ AMARETTO (K)"</t>
  </si>
  <si>
    <t>kg</t>
  </si>
  <si>
    <t xml:space="preserve">    MERINGUE FRAICHE — voir l'onglet "MERINGUE FRAICHE"</t>
  </si>
  <si>
    <t>BISCUIT DUCHESSE (FEUILLES)</t>
  </si>
  <si>
    <t>BISCUIT DUCHESSE (FEUILLES)  00000109</t>
  </si>
  <si>
    <t xml:space="preserve">    BISCUIT DUCHESSE — voir l'onglet "BISCUIT DUCHESSE"</t>
  </si>
  <si>
    <t xml:space="preserve">    papier silicone</t>
  </si>
  <si>
    <t>BISCUIT DUCHESSE</t>
  </si>
  <si>
    <t>référence : 0,115 kg — lot unique couvrant tous les usages</t>
  </si>
  <si>
    <t>BISCUIT DUCHESSE  00000161</t>
  </si>
  <si>
    <t xml:space="preserve">    OEUF (P) (conv.)</t>
  </si>
  <si>
    <t xml:space="preserve">    SUCRE (S2)</t>
  </si>
  <si>
    <t xml:space="preserve">    FARINE (FLEUR DE FROMENT)</t>
  </si>
  <si>
    <t xml:space="preserve">    BROYAGE D'AMANDES 50/50</t>
  </si>
  <si>
    <t>CRÈME GLACÉ AMARETTO (K)</t>
  </si>
  <si>
    <t>référence : 5 kg — lot unique couvrant tous les usages</t>
  </si>
  <si>
    <t>CRÈME GLACÉ AMARETTO (K)  00000407</t>
  </si>
  <si>
    <t xml:space="preserve">    CREME GLAC AMARETTO</t>
  </si>
  <si>
    <t>lt</t>
  </si>
  <si>
    <t>MERINGUE FRAICHE</t>
  </si>
  <si>
    <t>référence : 0,09 kg — lot unique couvrant tous les usages</t>
  </si>
  <si>
    <t>MERINGUE FRAICHE  00000099</t>
  </si>
  <si>
    <t xml:space="preserve">    BLANC D'OEUF (P) (conv.)</t>
  </si>
  <si>
    <t>1.</t>
  </si>
  <si>
    <t>[MONTER] 14 blancs d'œufs en neige</t>
  </si>
  <si>
    <t>ℹ Au batteur vitesse moyenne puis rapide</t>
  </si>
  <si>
    <t>3.</t>
  </si>
  <si>
    <t>[COUCHER] À la poche selon la forme souhaitée</t>
  </si>
  <si>
    <t>ℹ Douille lisse n°10 ou cannelée</t>
  </si>
  <si>
    <t>4.</t>
  </si>
  <si>
    <t>[SÉCHER] Au four 90°C porte légèrement entrouverte</t>
  </si>
  <si>
    <t>ℹ 1h30 à 2h selon épaisseur — la meringue doit sonner creux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</si>
</sst>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  <font>
      <name val="Calibri"/>
      <family val="2"/>
      <sz val="10"/>
      <b/>
      <color rgb="FF1F4E3B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  <xf numFmtId="0" fontId="7" fillId="0" borderId="0" xfId="0" applyFont="1" applyAlignment="1">
      <alignment horizontal="right"/>
    </xf>
    <xf numFmtId="0" fontId="0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worksheet" Target="worksheets/sheet6.xml"/>
<Relationship Id="rId7" Type="http://schemas.openxmlformats.org/officeDocument/2006/relationships/styles" Target="styles.xml"/>
<Relationship Id="rId8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16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B2*0.0625</f>
        <v>1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8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9</v>
      </c>
      <c r="B1"/>
      <c r="C1"/>
      <c r="D1"/>
      <c r="E1" t="s" s="3">
        <v>1</v>
      </c>
    </row>
    <row r="2">
      <c r="A2" t="s" s="4">
        <v>10</v>
      </c>
      <c r="B2" s="12">
        <v>1</v>
      </c>
      <c r="C2" t="s">
        <v>3</v>
      </c>
      <c r="D2" t="s" s="7">
        <v>11</v>
      </c>
      <c r="E2" t="s" s="8"/>
    </row>
    <row r="3">
      <c r="A3"/>
      <c r="B3"/>
      <c r="C3"/>
      <c r="D3"/>
      <c r="E3" t="s" s="8"/>
    </row>
    <row r="4">
      <c r="A4" t="s" s="9">
        <v>12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13</v>
      </c>
      <c r="C6" s="10">
        <f>B2*1</f>
        <v>1</v>
      </c>
      <c r="D6" t="s">
        <v>3</v>
      </c>
      <c r="E6" t="s" s="8"/>
    </row>
    <row r="7">
      <c r="A7"/>
      <c r="B7" t="s">
        <v>14</v>
      </c>
      <c r="C7" s="10">
        <f>B2*1.35</f>
        <v>1.35</v>
      </c>
      <c r="D7" t="s">
        <v>15</v>
      </c>
      <c r="E7" t="s" s="8"/>
    </row>
    <row r="8">
      <c r="A8"/>
      <c r="B8" t="s">
        <v>16</v>
      </c>
      <c r="C8" s="10">
        <f>B2*1.08</f>
        <v>1.08</v>
      </c>
      <c r="D8" t="s">
        <v>15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8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17</v>
      </c>
      <c r="B1"/>
      <c r="C1"/>
      <c r="D1"/>
      <c r="E1" t="s" s="3">
        <v>1</v>
      </c>
    </row>
    <row r="2">
      <c r="A2" t="s" s="4">
        <v>10</v>
      </c>
      <c r="B2" s="12">
        <v>1</v>
      </c>
      <c r="C2" t="s">
        <v>3</v>
      </c>
      <c r="D2" t="s" s="7">
        <v>11</v>
      </c>
      <c r="E2" t="s" s="8"/>
    </row>
    <row r="3">
      <c r="A3"/>
      <c r="B3"/>
      <c r="C3"/>
      <c r="D3"/>
      <c r="E3" t="s" s="8"/>
    </row>
    <row r="4">
      <c r="A4" t="s" s="9">
        <v>18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19</v>
      </c>
      <c r="C6" s="10">
        <f>B2*0.69</f>
        <v>0.69</v>
      </c>
      <c r="D6" t="s">
        <v>15</v>
      </c>
      <c r="E6" t="s" s="8"/>
    </row>
    <row r="7">
      <c r="A7"/>
      <c r="B7" t="s">
        <v>20</v>
      </c>
      <c r="C7" s="10">
        <f>B2*1</f>
        <v>1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8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21</v>
      </c>
      <c r="B1"/>
      <c r="C1"/>
      <c r="D1"/>
      <c r="E1" t="s" s="3">
        <v>1</v>
      </c>
    </row>
    <row r="2">
      <c r="A2" t="s" s="4">
        <v>10</v>
      </c>
      <c r="B2" s="12">
        <v>0.69</v>
      </c>
      <c r="C2" t="s">
        <v>15</v>
      </c>
      <c r="D2" t="s" s="7">
        <v>22</v>
      </c>
      <c r="E2" t="s" s="8"/>
    </row>
    <row r="3">
      <c r="A3"/>
      <c r="B3"/>
      <c r="C3"/>
      <c r="D3"/>
      <c r="E3" t="s" s="8"/>
    </row>
    <row r="4">
      <c r="A4" t="s" s="9">
        <v>23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24</v>
      </c>
      <c r="C6" s="10">
        <f>B2*8.6956521739</f>
        <v>6</v>
      </c>
      <c r="D6" t="s">
        <v>3</v>
      </c>
      <c r="E6" t="s" s="8"/>
    </row>
    <row r="7">
      <c r="A7"/>
      <c r="B7" t="s">
        <v>25</v>
      </c>
      <c r="C7" s="10">
        <f>B2*0.2173913043</f>
        <v>0.15</v>
      </c>
      <c r="D7" t="s">
        <v>15</v>
      </c>
      <c r="E7" t="s" s="8"/>
    </row>
    <row r="8">
      <c r="A8"/>
      <c r="B8" t="s">
        <v>26</v>
      </c>
      <c r="C8" s="10">
        <f>B2*0.2173913043</f>
        <v>0.15</v>
      </c>
      <c r="D8" t="s">
        <v>15</v>
      </c>
      <c r="E8" t="s" s="8"/>
    </row>
    <row r="9">
      <c r="A9"/>
      <c r="B9" t="s">
        <v>27</v>
      </c>
      <c r="C9" s="10">
        <f>B2*0.0869565217</f>
        <v>0.06</v>
      </c>
      <c r="D9" t="s">
        <v>15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8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28</v>
      </c>
      <c r="B1"/>
      <c r="C1"/>
      <c r="D1"/>
      <c r="E1" t="s" s="3">
        <v>1</v>
      </c>
    </row>
    <row r="2">
      <c r="A2" t="s" s="4">
        <v>10</v>
      </c>
      <c r="B2" s="12">
        <v>1.35</v>
      </c>
      <c r="C2" t="s">
        <v>15</v>
      </c>
      <c r="D2" t="s" s="7">
        <v>29</v>
      </c>
      <c r="E2" t="s" s="8"/>
    </row>
    <row r="3">
      <c r="A3"/>
      <c r="B3"/>
      <c r="C3"/>
      <c r="D3"/>
      <c r="E3" t="s" s="8"/>
    </row>
    <row r="4">
      <c r="A4" t="s" s="9">
        <v>30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31</v>
      </c>
      <c r="C6" s="10">
        <f>B2*1</f>
        <v>1.35</v>
      </c>
      <c r="D6" t="s">
        <v>32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8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33</v>
      </c>
      <c r="B1"/>
      <c r="C1"/>
      <c r="D1"/>
      <c r="E1" t="s" s="3">
        <v>1</v>
      </c>
    </row>
    <row r="2">
      <c r="A2" t="s" s="4">
        <v>10</v>
      </c>
      <c r="B2" s="12">
        <v>1.08</v>
      </c>
      <c r="C2" t="s">
        <v>15</v>
      </c>
      <c r="D2" t="s" s="7">
        <v>34</v>
      </c>
      <c r="E2" t="s" s="8"/>
    </row>
    <row r="3">
      <c r="A3"/>
      <c r="B3"/>
      <c r="C3"/>
      <c r="D3"/>
      <c r="E3" t="s" s="8"/>
    </row>
    <row r="4">
      <c r="A4" t="s" s="9">
        <v>35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36</v>
      </c>
      <c r="C6" s="10">
        <f>B2*11.1111111111</f>
        <v>12</v>
      </c>
      <c r="D6" t="s">
        <v>3</v>
      </c>
      <c r="E6" t="s" s="8"/>
    </row>
    <row r="7">
      <c r="A7"/>
      <c r="B7" t="s">
        <v>25</v>
      </c>
      <c r="C7" s="10">
        <f>B2*0.6</f>
        <v>0.648</v>
      </c>
      <c r="D7" t="s">
        <v>15</v>
      </c>
      <c r="E7" t="s" s="8"/>
    </row>
    <row r="8">
      <c r="A8"/>
      <c r="B8"/>
      <c r="C8"/>
      <c r="D8"/>
      <c r="E8" t="s" s="8"/>
    </row>
    <row r="9">
      <c r="A9" t="s" s="13">
        <v>37</v>
      </c>
      <c r="B9" t="s" s="14">
        <v>38</v>
      </c>
      <c r="C9"/>
      <c r="D9"/>
      <c r="E9" t="s" s="8"/>
    </row>
    <row r="10">
      <c r="A10"/>
      <c r="B10" t="s" s="3">
        <v>39</v>
      </c>
      <c r="C10"/>
      <c r="D10"/>
      <c r="E10" t="s" s="8"/>
    </row>
    <row r="11">
      <c r="A11" t="s" s="13">
        <v>40</v>
      </c>
      <c r="B11" t="s" s="14">
        <v>41</v>
      </c>
      <c r="C11"/>
      <c r="D11"/>
      <c r="E11" t="s" s="8"/>
    </row>
    <row r="12">
      <c r="A12"/>
      <c r="B12" t="s" s="3">
        <v>42</v>
      </c>
      <c r="C12"/>
      <c r="D12"/>
      <c r="E12" t="s" s="8"/>
    </row>
    <row r="13">
      <c r="A13" t="s" s="13">
        <v>43</v>
      </c>
      <c r="B13" t="s" s="14">
        <v>44</v>
      </c>
      <c r="C13"/>
      <c r="D13"/>
      <c r="E13" t="s" s="8"/>
    </row>
    <row r="14">
      <c r="A14"/>
      <c r="B14" t="s" s="3">
        <v>45</v>
      </c>
      <c r="C14"/>
      <c r="D14"/>
      <c r="E14" t="s" s="8"/>
    </row>
    <row r="15">
      <c r="A15" t="s" s="11">
        <v>8</v>
      </c>
      <c r="B15"/>
      <c r="C15"/>
      <c r="D15"/>
      <c r="E15" t="s" s="8"/>
    </row>
  </sheetData>
  <sheetProtection sheet="1" formatRows="0" formatColumns="0"/>
  <mergeCells count="9">
    <mergeCell ref="A1:D1"/>
    <mergeCell ref="A4:D4"/>
    <mergeCell ref="B9:D9"/>
    <mergeCell ref="B10:D10"/>
    <mergeCell ref="B11:D11"/>
    <mergeCell ref="B12:D12"/>
    <mergeCell ref="B13:D13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2026-10-30T15:42:51Z</dcterms:created>
  <dc:title>OMELLETTE NORVÉGIENNE AMARETO;(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2026-10-30T15:42:51Z</dcterms:modified>
  <cp:revision>1</cp:revision>
</cp:coreProperties>
</file>