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<sst xmlns="http://schemas.openxmlformats.org/spreadsheetml/2006/main" count="83" uniqueCount="83">
  <si>
    <t>Fiche technique</t>
  </si>
  <si>
    <t>Nom</t>
  </si>
  <si>
    <t>MOUSSE AU CAFé</t>
  </si>
  <si>
    <t>Code</t>
  </si>
  <si>
    <t>00001068</t>
  </si>
  <si>
    <t>Classe</t>
  </si>
  <si>
    <t>Mousses et bavarois (PAT.MOUSSES)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</si>
  <si>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</si>
  <si>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</si>
  <si>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</si>
  <si>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</si>
  <si>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</si>
  <si>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</si>
  <si>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</si>
  <si>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</si>
  <si>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</si>
  <si>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0,24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</si>
  <si>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</si>
  <si>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</si>
  <si>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</si>
  <si>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</si>
  <si>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</si>
  <si>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14:35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</si>
  <si>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</si>
  <si>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</si>
  <si>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</si>
  <si>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</si>
  <si>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</si>
  <si>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</si>
  <si>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</si>
  <si>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</si>
  <si>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</si>
  <si>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</si>
  <si>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00000013</t>
  </si>
  <si>
    <t>ESSENCE DE CAF</t>
  </si>
  <si>
    <t>Eléments divers</t>
  </si>
  <si>
    <t>lt</t>
  </si>
  <si>
    <t>00000274</t>
  </si>
  <si>
    <t>GELATINE EN FEUILLES</t>
  </si>
  <si>
    <t>00000049</t>
  </si>
  <si>
    <t>CREME FRAOECHE</t>
  </si>
  <si>
    <t>Produits frais</t>
  </si>
  <si>
    <t>00000047</t>
  </si>
  <si>
    <t>OEUF A3 (PRIX)</t>
  </si>
  <si>
    <t>Produits laitiers</t>
  </si>
  <si>
    <t>pc</t>
  </si>
  <si>
    <t>00000061</t>
  </si>
  <si>
    <t>EAU</t>
  </si>
  <si>
    <t>Matières diverses (à trier)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</si>
  <si>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</si>
  <si>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</si>
  <si>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</si>
  <si>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</si>
  <si>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</si>
  <si>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</si>
  <si>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</si>
  <si>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0,24 kg)</t>
  </si>
  <si>
    <t>recette</t>
  </si>
  <si>
    <t>Mousses et bavarois</t>
  </si>
  <si>
    <t xml:space="preserve">    ↳ CREME FRAOECHE</t>
  </si>
  <si>
    <t>matiere</t>
  </si>
  <si>
    <t xml:space="preserve">    ↳ ESSENCE DE CAF</t>
  </si>
  <si>
    <t xml:space="preserve">    ↳ GELATINE EN FEUILLES (P)</t>
  </si>
  <si>
    <t>Conversions diverses</t>
  </si>
  <si>
    <t xml:space="preserve">        ↳ GELATINE EN FEUILLES</t>
  </si>
  <si>
    <t xml:space="preserve">    ↳ MERINGUE CUITE</t>
  </si>
  <si>
    <t>Meringues</t>
  </si>
  <si>
    <t xml:space="preserve">        ↳ BLANC D'OEUF (P)</t>
  </si>
  <si>
    <t>Conversions oeufs et ovoproduits</t>
  </si>
  <si>
    <t xml:space="preserve">            ↳ BLANC D'OEUF (ML)</t>
  </si>
  <si>
    <t xml:space="preserve">                ↳ OEUF A3 (PRIX)</t>
  </si>
  <si>
    <t xml:space="preserve">        ↳ SUCRE (S2)</t>
  </si>
  <si>
    <t xml:space="preserve">        ↳ EAU</t>
  </si>
  <si>
    <t>Recette</t>
  </si>
  <si>
    <t>#</t>
  </si>
  <si>
    <t>Verbe</t>
  </si>
  <si>
    <t>Étape</t>
  </si>
  <si>
    <t>Précision technique</t>
  </si>
  <si>
    <t>Durée</t>
  </si>
  <si>
    <t>MERINGUE CUITE</t>
  </si>
  <si>
    <t>Fiche technique — MOUSSE AU CAFé</t>
  </si>
  <si>
    <t>MOUSSE AU CAFé  00001068</t>
  </si>
  <si>
    <t>↳ MERINGUE CUITE  00000490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</si>
</sst>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16.7125429</v>
      </c>
    </row>
    <row r="12">
      <c r="A12" t="s" s="4">
        <v>18</v>
      </c>
      <c r="B12" s="5">
        <v>69.635595416667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16.7125429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0.24</v>
      </c>
      <c r="C3" t="s" s="11">
        <v>26</v>
      </c>
      <c r="D3"/>
      <c r="E3"/>
      <c r="F3"/>
    </row>
    <row r="4">
      <c r="A4" t="s">
        <v>27</v>
      </c>
      <c r="B4" s="12">
        <f>$B$2*B3</f>
        <v>0.24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0.008</v>
      </c>
      <c r="E7" s="12">
        <f>D7*$B$2</f>
        <v>0.008</v>
      </c>
      <c r="F7" t="s">
        <v>36</v>
      </c>
      <c r="G7" s="5">
        <f>E7*8.6763</f>
        <v>0.06941</v>
      </c>
    </row>
    <row r="8">
      <c r="A8" t="s" s="3">
        <v>37</v>
      </c>
      <c r="B8" t="s">
        <v>38</v>
      </c>
      <c r="C8" t="s">
        <v>35</v>
      </c>
      <c r="D8" s="10">
        <v>1</v>
      </c>
      <c r="E8" s="12">
        <f>D8*$B$2</f>
        <v>1</v>
      </c>
      <c r="F8" t="s">
        <v>26</v>
      </c>
      <c r="G8" s="5">
        <f>E8*16.0945</f>
        <v>16.0945</v>
      </c>
    </row>
    <row r="9">
      <c r="A9" t="s" s="3">
        <v>39</v>
      </c>
      <c r="B9" t="s">
        <v>40</v>
      </c>
      <c r="C9" t="s">
        <v>41</v>
      </c>
      <c r="D9" s="10">
        <v>0.143</v>
      </c>
      <c r="E9" s="12">
        <f>D9*$B$2</f>
        <v>0.143</v>
      </c>
      <c r="F9" t="s">
        <v>36</v>
      </c>
      <c r="G9" s="5">
        <f>E9*2.5335</f>
        <v>0.36229</v>
      </c>
    </row>
    <row r="10">
      <c r="A10" t="s" s="3">
        <v>42</v>
      </c>
      <c r="B10" t="s">
        <v>43</v>
      </c>
      <c r="C10" t="s">
        <v>44</v>
      </c>
      <c r="D10" s="10">
        <v>0.5</v>
      </c>
      <c r="E10" s="12">
        <f>D10*$B$2</f>
        <v>0.5</v>
      </c>
      <c r="F10" t="s">
        <v>45</v>
      </c>
      <c r="G10" s="5">
        <f>E10*0.27</f>
        <v>0.135</v>
      </c>
    </row>
    <row r="11">
      <c r="A11" t="s" s="3">
        <v>46</v>
      </c>
      <c r="B11" t="s">
        <v>47</v>
      </c>
      <c r="C11" t="s">
        <v>48</v>
      </c>
      <c r="D11" s="10">
        <v>0.014</v>
      </c>
      <c r="E11" s="12">
        <f>D11*$B$2</f>
        <v>0.014</v>
      </c>
      <c r="F11" t="s">
        <v>36</v>
      </c>
      <c r="G11" s="5">
        <f>E11*0.003</f>
        <v>0.000042</v>
      </c>
    </row>
    <row r="12">
      <c r="A12" t="s" s="3">
        <v>49</v>
      </c>
      <c r="B12" t="s">
        <v>50</v>
      </c>
      <c r="C12" t="s">
        <v>51</v>
      </c>
      <c r="D12" s="10">
        <v>0.054</v>
      </c>
      <c r="E12" s="12">
        <f>D12*$B$2</f>
        <v>0.054</v>
      </c>
      <c r="F12" t="s">
        <v>26</v>
      </c>
      <c r="G12" s="5">
        <f>E12*0.95</f>
        <v>0.0513</v>
      </c>
    </row>
    <row r="13">
      <c r="A13"/>
      <c r="B13"/>
      <c r="C13"/>
      <c r="D13"/>
      <c r="E13"/>
      <c r="F13" t="s" s="4">
        <v>52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57</v>
      </c>
      <c r="D2" s="12">
        <v>0.24</v>
      </c>
      <c r="E2" t="s">
        <v>26</v>
      </c>
      <c r="F2" t="s">
        <v>58</v>
      </c>
    </row>
    <row r="3">
      <c r="A3">
        <v>1</v>
      </c>
      <c r="B3" t="s">
        <v>59</v>
      </c>
      <c r="C3" t="s">
        <v>60</v>
      </c>
      <c r="D3" s="12">
        <v>0.143</v>
      </c>
      <c r="E3" t="s">
        <v>36</v>
      </c>
      <c r="F3" t="s">
        <v>41</v>
      </c>
    </row>
    <row r="4">
      <c r="A4">
        <v>1</v>
      </c>
      <c r="B4" t="s">
        <v>61</v>
      </c>
      <c r="C4" t="s">
        <v>60</v>
      </c>
      <c r="D4" s="12">
        <v>0.008</v>
      </c>
      <c r="E4" t="s">
        <v>36</v>
      </c>
      <c r="F4" t="s">
        <v>35</v>
      </c>
    </row>
    <row r="5">
      <c r="A5">
        <v>1</v>
      </c>
      <c r="B5" t="s">
        <v>62</v>
      </c>
      <c r="C5" t="s">
        <v>57</v>
      </c>
      <c r="D5" s="12">
        <v>1</v>
      </c>
      <c r="E5" t="s">
        <v>45</v>
      </c>
      <c r="F5" t="s">
        <v>63</v>
      </c>
    </row>
    <row r="6">
      <c r="A6">
        <v>2</v>
      </c>
      <c r="B6" t="s">
        <v>64</v>
      </c>
      <c r="C6" t="s">
        <v>60</v>
      </c>
      <c r="D6" s="12">
        <v>1</v>
      </c>
      <c r="E6" t="s">
        <v>26</v>
      </c>
      <c r="F6" t="s">
        <v>35</v>
      </c>
    </row>
    <row r="7">
      <c r="A7">
        <v>1</v>
      </c>
      <c r="B7" t="s">
        <v>65</v>
      </c>
      <c r="C7" t="s">
        <v>57</v>
      </c>
      <c r="D7" s="12">
        <v>0.09</v>
      </c>
      <c r="E7" t="s">
        <v>26</v>
      </c>
      <c r="F7" t="s">
        <v>66</v>
      </c>
    </row>
    <row r="8">
      <c r="A8">
        <v>2</v>
      </c>
      <c r="B8" t="s">
        <v>67</v>
      </c>
      <c r="C8" t="s">
        <v>57</v>
      </c>
      <c r="D8" s="12">
        <v>1</v>
      </c>
      <c r="E8" t="s">
        <v>45</v>
      </c>
      <c r="F8" t="s">
        <v>68</v>
      </c>
    </row>
    <row r="9">
      <c r="A9">
        <v>3</v>
      </c>
      <c r="B9" t="s">
        <v>69</v>
      </c>
      <c r="C9" t="s">
        <v>57</v>
      </c>
      <c r="D9" s="12">
        <v>0.036</v>
      </c>
      <c r="E9" t="s">
        <v>36</v>
      </c>
      <c r="F9" t="s">
        <v>68</v>
      </c>
    </row>
    <row r="10">
      <c r="A10">
        <v>4</v>
      </c>
      <c r="B10" t="s">
        <v>70</v>
      </c>
      <c r="C10" t="s">
        <v>60</v>
      </c>
      <c r="D10" s="12">
        <v>0.5</v>
      </c>
      <c r="E10" t="s">
        <v>45</v>
      </c>
      <c r="F10" t="s">
        <v>44</v>
      </c>
    </row>
    <row r="11">
      <c r="A11">
        <v>2</v>
      </c>
      <c r="B11" t="s">
        <v>71</v>
      </c>
      <c r="C11" t="s">
        <v>60</v>
      </c>
      <c r="D11" s="12">
        <v>0.054</v>
      </c>
      <c r="E11" t="s">
        <v>26</v>
      </c>
      <c r="F11" t="s">
        <v>51</v>
      </c>
    </row>
    <row r="12">
      <c r="A12">
        <v>2</v>
      </c>
      <c r="B12" t="s">
        <v>72</v>
      </c>
      <c r="C12" t="s">
        <v>60</v>
      </c>
      <c r="D12" s="12">
        <v>0.014</v>
      </c>
      <c r="E12" t="s">
        <v>36</v>
      </c>
      <c r="F12" t="s">
        <v>48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73</v>
      </c>
      <c r="B1" t="s" s="2">
        <v>74</v>
      </c>
      <c r="C1" t="s" s="2">
        <v>75</v>
      </c>
      <c r="D1" t="s" s="2">
        <v>76</v>
      </c>
      <c r="E1" t="s" s="2">
        <v>77</v>
      </c>
      <c r="F1" t="s" s="2">
        <v>78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79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8">
        <v>80</v>
      </c>
      <c r="B1"/>
      <c r="C1"/>
      <c r="D1"/>
    </row>
    <row r="2">
      <c r="A2" t="str" s="15">
        <f>"00001068 · PAT.MOUSSES · référence : "&amp;Besoins!B3&amp;" "&amp;Besoins!C3&amp;" · multiplicateur réglable sur la feuille ""Besoins"""</f>
        <v>00001068 · PAT.MOUSSES · référence : 0,24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81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82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8">
        <v>23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2026-09-15T12:35:53Z</dcterms:created>
  <dc:title>MOUSSE AU CAFé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2026-09-15T12:35:53Z</dcterms:modified>
  <cp:revision>1</cp:revision>
</cp:coreProperties>
</file>