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LETTES FOND CRÈME PATISSIÈ" sheetId="1" r:id="rId1"/>
    <sheet name="TARTELETTES FOND" sheetId="2" r:id="rId2"/>
    <sheet name="PÂTE À TARTE" sheetId="3" r:id="rId3"/>
    <sheet name="PÂTE À LEVÉE" sheetId="4" r:id="rId4"/>
    <sheet name="CRÈME PATISSIÈRE 2" sheetId="5" r:id="rId5"/>
  </sheets>
</workbook>
</file>

<file path=xl/sharedStrings.xml><?xml version="1.0" encoding="utf-8"?>
<sst xmlns="http://schemas.openxmlformats.org/spreadsheetml/2006/main" count="35" uniqueCount="35">
  <si>
    <t>TARTELETTES FOND CRÈME PATISSIÈRE 2</t>
  </si>
  <si>
    <t>Annotations</t>
  </si>
  <si>
    <t>Quantité souhaitée</t>
  </si>
  <si>
    <t>pc</t>
  </si>
  <si>
    <t>référence : 12 pc</t>
  </si>
  <si>
    <t>TARTELETTES FOND CRÈME PATISSIÈRE 2  00001062</t>
  </si>
  <si>
    <t>Ingrédients</t>
  </si>
  <si>
    <t xml:space="preserve">    TARTELETTES FOND — voir l'onglet "TARTELETTES FOND"</t>
  </si>
  <si>
    <t xml:space="preserve">    CRÈME PATISSIÈRE 2 — voir l'onglet "CRÈME PATISSIÈRE 2"</t>
  </si>
  <si>
    <t>kg</t>
  </si>
  <si>
    <t>CUIS.web — Portage du CUIS Clipper de 1992 par Palika &amp; Bernard Vandendaele (créateur du moteur récursif d'origine)</t>
  </si>
  <si>
    <t>TARTELETTES FOND</t>
  </si>
  <si>
    <t>Quantité totale à produire (cumulée)</t>
  </si>
  <si>
    <t>référence : 0,5 pc — lot unique couvrant tous les usages</t>
  </si>
  <si>
    <t>TARTELETTES FOND  00001061</t>
  </si>
  <si>
    <t xml:space="preserve">    PÂTE À TARTE — voir l'onglet "PÂTE À TARTE"</t>
  </si>
  <si>
    <t>PÂTE À TARTE</t>
  </si>
  <si>
    <t>référence : 0,5 kg — lot unique couvrant tous les usages</t>
  </si>
  <si>
    <t>PÂTE À TARTE  00000182</t>
  </si>
  <si>
    <t xml:space="preserve">    PÂTE À LEVÉE — voir l'onglet "PÂTE À LEVÉE"</t>
  </si>
  <si>
    <t xml:space="preserve">    BEURRE</t>
  </si>
  <si>
    <t>PÂTE À LEVÉE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</si>
  <si>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</si>
  <si>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</si>
  <si>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</si>
  <si>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</si>
  <si>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SUCRE (S2)</t>
  </si>
  <si>
    <t xml:space="preserve">    SEL</t>
  </si>
  <si>
    <t xml:space="preserve">    OEUF (P) (conv.)</t>
  </si>
  <si>
    <t xml:space="preserve">    LAIT</t>
  </si>
  <si>
    <t>lt</t>
  </si>
  <si>
    <t>CRÈME PATISSIÈRE 2</t>
  </si>
  <si>
    <t>référence : 0,38 kg — lot unique couvrant tous les usages</t>
  </si>
  <si>
    <t>CRÈME PATISSIÈRE 2  00000146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</si>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</sst>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12</v>
      </c>
      <c r="D6" t="s">
        <v>3</v>
      </c>
      <c r="E6" t="s" s="8"/>
    </row>
    <row r="7">
      <c r="A7"/>
      <c r="B7" t="s">
        <v>8</v>
      </c>
      <c r="C7" s="10">
        <f>B2*0.095</f>
        <v>1.14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12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12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12</v>
      </c>
      <c r="B2" s="12">
        <v>12</v>
      </c>
      <c r="C2" t="s">
        <v>9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B2*0.95</f>
        <v>11.4</v>
      </c>
      <c r="D6" t="s">
        <v>9</v>
      </c>
      <c r="E6" t="s" s="8"/>
    </row>
    <row r="7">
      <c r="A7"/>
      <c r="B7" t="s">
        <v>20</v>
      </c>
      <c r="C7" s="10">
        <f>B2*0.05</f>
        <v>0.6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12</v>
      </c>
      <c r="B2" s="12">
        <v>11.4</v>
      </c>
      <c r="C2" t="s">
        <v>9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B2*2.1052631579</f>
        <v>24</v>
      </c>
      <c r="D6" t="s">
        <v>3</v>
      </c>
      <c r="E6" t="s" s="8"/>
    </row>
    <row r="7">
      <c r="A7"/>
      <c r="B7" t="s">
        <v>25</v>
      </c>
      <c r="C7" s="10">
        <f>B2*0.5263157895</f>
        <v>6</v>
      </c>
      <c r="D7" t="s">
        <v>9</v>
      </c>
      <c r="E7" t="s" s="8"/>
    </row>
    <row r="8">
      <c r="A8"/>
      <c r="B8" t="s">
        <v>26</v>
      </c>
      <c r="C8" s="10">
        <f>B2*0.0315789474</f>
        <v>0.36</v>
      </c>
      <c r="D8" t="s">
        <v>9</v>
      </c>
      <c r="E8" t="s" s="8"/>
    </row>
    <row r="9">
      <c r="A9"/>
      <c r="B9" t="s">
        <v>27</v>
      </c>
      <c r="C9" s="10">
        <f>B2*0.0105263158</f>
        <v>0.12</v>
      </c>
      <c r="D9" t="s">
        <v>9</v>
      </c>
      <c r="E9" t="s" s="8"/>
    </row>
    <row r="10">
      <c r="A10"/>
      <c r="B10" t="s">
        <v>20</v>
      </c>
      <c r="C10" s="10">
        <f>B2*0.1052631579</f>
        <v>1.2</v>
      </c>
      <c r="D10" t="s">
        <v>9</v>
      </c>
      <c r="E10" t="s" s="8"/>
    </row>
    <row r="11">
      <c r="A11"/>
      <c r="B11" t="s">
        <v>28</v>
      </c>
      <c r="C11" s="10">
        <f>B2*2.1052631579</f>
        <v>24</v>
      </c>
      <c r="D11" t="s">
        <v>3</v>
      </c>
      <c r="E11" t="s" s="8"/>
    </row>
    <row r="12">
      <c r="A12"/>
      <c r="B12" t="s">
        <v>29</v>
      </c>
      <c r="C12" s="10">
        <f>B2*0.2105263158</f>
        <v>2.4</v>
      </c>
      <c r="D12" t="s">
        <v>30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10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12</v>
      </c>
      <c r="B2" s="12">
        <v>1.14</v>
      </c>
      <c r="C2" t="s">
        <v>9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B2*0.6578947368</f>
        <v>0.75</v>
      </c>
      <c r="D6" t="s">
        <v>30</v>
      </c>
      <c r="E6" t="s" s="8"/>
    </row>
    <row r="7">
      <c r="A7"/>
      <c r="B7" t="s">
        <v>26</v>
      </c>
      <c r="C7" s="10">
        <f>B2*0.1578947368</f>
        <v>0.18</v>
      </c>
      <c r="D7" t="s">
        <v>9</v>
      </c>
      <c r="E7" t="s" s="8"/>
    </row>
    <row r="8">
      <c r="A8"/>
      <c r="B8" t="s">
        <v>28</v>
      </c>
      <c r="C8" s="10">
        <f>B2*2.6315789474</f>
        <v>3</v>
      </c>
      <c r="D8" t="s">
        <v>3</v>
      </c>
      <c r="E8" t="s" s="8"/>
    </row>
    <row r="9">
      <c r="A9"/>
      <c r="B9" t="s">
        <v>34</v>
      </c>
      <c r="C9" s="10">
        <f>B2*0.0526315789</f>
        <v>0.06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2026-10-30T15:44:33Z</dcterms:created>
  <dc:title>TARTELETTES FOND CRÈME PATISSIÈ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2026-10-30T15:44:33Z</dcterms:modified>
  <cp:revision>1</cp:revision>
</cp:coreProperties>
</file>