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<sst xmlns="http://schemas.openxmlformats.org/spreadsheetml/2006/main" count="91" uniqueCount="91">
  <si>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</si>
  <si>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</si>
  <si>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TARTELETTES FOND</t>
  </si>
  <si>
    <t>Code</t>
  </si>
  <si>
    <t>00001061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</si>
  <si>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</si>
  <si>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</si>
  <si>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</si>
  <si>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</si>
  <si>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</si>
  <si>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</si>
  <si>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</si>
  <si>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</si>
  <si>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</si>
  <si>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</si>
  <si>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</si>
  <si>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</si>
  <si>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</si>
  <si>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</si>
  <si>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</si>
  <si>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</si>
  <si>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</si>
  <si>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</si>
  <si>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</si>
  <si>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</si>
  <si>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</si>
  <si>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</si>
  <si>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</si>
  <si>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</si>
  <si>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</si>
  <si>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</si>
  <si>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</si>
  <si>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</si>
  <si>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</si>
  <si>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</si>
  <si>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</si>
  <si>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</si>
  <si>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</si>
  <si>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</si>
  <si>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</si>
  <si>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</si>
  <si>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</si>
  <si>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</si>
  <si>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</si>
  <si>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</si>
  <si>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</si>
  <si>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</si>
  <si>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</si>
  <si>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</si>
  <si>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</si>
  <si>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</si>
  <si>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</si>
  <si>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</si>
  <si>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</si>
  <si>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</si>
  <si>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</si>
  <si>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</si>
  <si>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</si>
  <si>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</si>
  <si>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</si>
  <si>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0,5 pc)</t>
  </si>
  <si>
    <t>recette</t>
  </si>
  <si>
    <t>Pièces individuelles</t>
  </si>
  <si>
    <t xml:space="preserve">    ↳ PÂTE À TARTE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</si>
  <si>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</si>
  <si>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</si>
  <si>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</si>
  <si>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</si>
  <si>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</si>
  <si>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</si>
  <si>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</si>
  <si>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</si>
  <si>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</si>
  <si>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</si>
  <si>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</si>
  <si>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</si>
  <si>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</si>
  <si>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LAIT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</si>
  <si>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</si>
  <si>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</si>
  <si>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</si>
  <si>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</si>
  <si>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</si>
  <si>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</si>
  <si>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</si>
  <si>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PÂTE À TARTE</t>
  </si>
  <si>
    <t>PÂTE À LEVÉE</t>
  </si>
  <si>
    <t>Fiche technique — TARTELETTES FOND</t>
  </si>
  <si>
    <t>TARTELETTES FOND  00001061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</si>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</sst>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0.85528308</v>
      </c>
    </row>
    <row r="12">
      <c r="A12" t="s" s="4">
        <v>18</v>
      </c>
      <c r="B12" s="5">
        <v>1.71056616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0.85528308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0.5</v>
      </c>
      <c r="C3" t="s" s="11">
        <v>26</v>
      </c>
      <c r="D3"/>
      <c r="E3"/>
      <c r="F3"/>
    </row>
    <row r="4">
      <c r="A4" t="s">
        <v>27</v>
      </c>
      <c r="B4" s="12">
        <f>$B$2*B3</f>
        <v>0.5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0.25</v>
      </c>
      <c r="E7" s="12">
        <f>D7*$B$2</f>
        <v>0.25</v>
      </c>
      <c r="F7" t="s">
        <v>36</v>
      </c>
      <c r="G7" s="5">
        <f>E7*0.022064</f>
        <v>0.005516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40</v>
      </c>
      <c r="G8" s="5">
        <f>E8*0.5999</f>
        <v>0.05999</v>
      </c>
    </row>
    <row r="9">
      <c r="A9" t="s" s="3">
        <v>41</v>
      </c>
      <c r="B9" t="s">
        <v>42</v>
      </c>
      <c r="C9" t="s">
        <v>43</v>
      </c>
      <c r="D9" s="10">
        <v>0.075</v>
      </c>
      <c r="E9" s="12">
        <f>D9*$B$2</f>
        <v>0.075</v>
      </c>
      <c r="F9" t="s">
        <v>36</v>
      </c>
      <c r="G9" s="5">
        <f>E9*3.9514</f>
        <v>0.296355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E10*0.20824</f>
        <v>0.20824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26</v>
      </c>
      <c r="G11" s="5">
        <f>E11*0.27</f>
        <v>0.27</v>
      </c>
    </row>
    <row r="12">
      <c r="A12" t="s" s="3">
        <v>50</v>
      </c>
      <c r="B12" t="s">
        <v>51</v>
      </c>
      <c r="C12" t="s">
        <v>52</v>
      </c>
      <c r="D12" s="10">
        <v>0.005</v>
      </c>
      <c r="E12" s="12">
        <f>D12*$B$2</f>
        <v>0.005</v>
      </c>
      <c r="F12" t="s">
        <v>36</v>
      </c>
      <c r="G12" s="5">
        <f>E12*0.186416</f>
        <v>0.000932</v>
      </c>
    </row>
    <row r="13">
      <c r="A13" t="s" s="3">
        <v>53</v>
      </c>
      <c r="B13" t="s">
        <v>54</v>
      </c>
      <c r="C13" t="s">
        <v>55</v>
      </c>
      <c r="D13" s="10">
        <v>0.015</v>
      </c>
      <c r="E13" s="12">
        <f>D13*$B$2</f>
        <v>0.015</v>
      </c>
      <c r="F13" t="s">
        <v>36</v>
      </c>
      <c r="G13" s="5">
        <f>E13*0.95</f>
        <v>0.01425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0.5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0.5</v>
      </c>
      <c r="E3" t="s">
        <v>36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0.475</v>
      </c>
      <c r="E4" t="s">
        <v>36</v>
      </c>
      <c r="F4" t="s">
        <v>66</v>
      </c>
    </row>
    <row r="5">
      <c r="A5">
        <v>3</v>
      </c>
      <c r="B5" t="s">
        <v>67</v>
      </c>
      <c r="C5" t="s">
        <v>68</v>
      </c>
      <c r="D5" s="12">
        <v>1</v>
      </c>
      <c r="E5" t="s">
        <v>26</v>
      </c>
      <c r="F5" t="s">
        <v>46</v>
      </c>
    </row>
    <row r="6">
      <c r="A6">
        <v>3</v>
      </c>
      <c r="B6" t="s">
        <v>69</v>
      </c>
      <c r="C6" t="s">
        <v>68</v>
      </c>
      <c r="D6" s="12">
        <v>0.25</v>
      </c>
      <c r="E6" t="s">
        <v>36</v>
      </c>
      <c r="F6" t="s">
        <v>35</v>
      </c>
    </row>
    <row r="7">
      <c r="A7">
        <v>3</v>
      </c>
      <c r="B7" t="s">
        <v>70</v>
      </c>
      <c r="C7" t="s">
        <v>68</v>
      </c>
      <c r="D7" s="12">
        <v>0.015</v>
      </c>
      <c r="E7" t="s">
        <v>36</v>
      </c>
      <c r="F7" t="s">
        <v>55</v>
      </c>
    </row>
    <row r="8">
      <c r="A8">
        <v>3</v>
      </c>
      <c r="B8" t="s">
        <v>71</v>
      </c>
      <c r="C8" t="s">
        <v>68</v>
      </c>
      <c r="D8" s="12">
        <v>0.005</v>
      </c>
      <c r="E8" t="s">
        <v>36</v>
      </c>
      <c r="F8" t="s">
        <v>52</v>
      </c>
    </row>
    <row r="9">
      <c r="A9">
        <v>3</v>
      </c>
      <c r="B9" t="s">
        <v>72</v>
      </c>
      <c r="C9" t="s">
        <v>68</v>
      </c>
      <c r="D9" s="12">
        <v>0.05</v>
      </c>
      <c r="E9" t="s">
        <v>36</v>
      </c>
      <c r="F9" t="s">
        <v>43</v>
      </c>
    </row>
    <row r="10">
      <c r="A10">
        <v>3</v>
      </c>
      <c r="B10" t="s">
        <v>73</v>
      </c>
      <c r="C10" t="s">
        <v>61</v>
      </c>
      <c r="D10" s="12">
        <v>1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0.055</v>
      </c>
      <c r="E11" t="s">
        <v>40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1</v>
      </c>
      <c r="E12" t="s">
        <v>26</v>
      </c>
      <c r="F12" t="s">
        <v>49</v>
      </c>
    </row>
    <row r="13">
      <c r="A13">
        <v>3</v>
      </c>
      <c r="B13" t="s">
        <v>77</v>
      </c>
      <c r="C13" t="s">
        <v>68</v>
      </c>
      <c r="D13" s="12">
        <v>0.1</v>
      </c>
      <c r="E13" t="s">
        <v>40</v>
      </c>
      <c r="F13" t="s">
        <v>39</v>
      </c>
    </row>
    <row r="14">
      <c r="A14">
        <v>2</v>
      </c>
      <c r="B14" t="s">
        <v>78</v>
      </c>
      <c r="C14" t="s">
        <v>68</v>
      </c>
      <c r="D14" s="12">
        <v>0.025</v>
      </c>
      <c r="E14" t="s">
        <v>36</v>
      </c>
      <c r="F1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"00001061 · PAT.INDIVIDUELS · référence : "&amp;Besoins!B3&amp;" "&amp;Besoins!C3&amp;" · multiplicateur réglable sur la feuille ""Besoins"""</f>
        <v>00001061 · PAT.INDIVIDUELS · référence : 0,5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2026-10-30T17:40:29Z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2026-10-30T17:40:29Z</dcterms:modified>
  <cp:revision>1</cp:revision>
</cp:coreProperties>
</file>