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OMELLETTE NORVÉGIENNE AMARETO (" sheetId="1" r:id="rId1"/>
    <sheet name="OMELLETTE NORVÉGIENNE AMARETO;(" sheetId="2" r:id="rId2"/>
    <sheet name="OMELETTE NORVEGIENNE (AMARETO;4" sheetId="3" r:id="rId3"/>
    <sheet name="BISCUIT DUCHESSE (FEUILLES)" sheetId="4" r:id="rId4"/>
    <sheet name="BISCUIT DUCHESSE" sheetId="5" r:id="rId5"/>
    <sheet name="CRÈME GLACÉ AMARETTO (K)" sheetId="6" r:id="rId6"/>
    <sheet name="MERINGUE FRAICHE" sheetId="7" r:id="rId7"/>
    <sheet name="DÉCOR CRÈME ANGLAISE" sheetId="8" r:id="rId8"/>
    <sheet name="CRÈME ANGLAISE VANILLE" sheetId="9" r:id="rId9"/>
    <sheet name="CRÈME ANGLAISE I" sheetId="10" r:id="rId10"/>
  </sheets>
</workbook>
</file>

<file path=xl/sharedStrings.xml><?xml version="1.0" encoding="utf-8"?>
<sst xmlns="http://schemas.openxmlformats.org/spreadsheetml/2006/main" count="65" uniqueCount="65">
  <si>
    <t>OMELLETTE NORVÉGIENNE AMARETO (ASSIÈTE) COPIE COPIE</t>
  </si>
  <si>
    <t>Annotations</t>
  </si>
  <si>
    <t>Quantité souhaitée</t>
  </si>
  <si>
    <t>pc</t>
  </si>
  <si>
    <t>référence : 1 pc</t>
  </si>
  <si>
    <t>OMELLETTE NORVÉGIENNE AMARETO (ASSIÈTE) COPIE COPIE  00001056</t>
  </si>
  <si>
    <t>Ingrédients</t>
  </si>
  <si>
    <t xml:space="preserve">    OMELLETTE NORVÉGIENNE AMARETO;(GR.PORTION) — voir l'onglet "OMELLETTE NORVÉGIENNE AMARETO;("</t>
  </si>
  <si>
    <t xml:space="preserve">    DÉCOR CRÈME ANGLAISE — voir l'onglet "DÉCOR CRÈME ANGLAISE"</t>
  </si>
  <si>
    <t xml:space="preserve">    BRSILIENNE</t>
  </si>
  <si>
    <t>kg</t>
  </si>
  <si>
    <t>CUIS.web — Portage du CUIS Clipper de 1992 par Palika &amp; Bernard Vandendaele (créateur du moteur récursif d'origine)</t>
  </si>
  <si>
    <t>OMELLETTE NORVÉGIENNE AMARETO;(GR.PORTION)</t>
  </si>
  <si>
    <t>Quantité totale à produire (cumulée)</t>
  </si>
  <si>
    <t>référence : 16 pc — lot unique couvrant tous les usages</t>
  </si>
  <si>
    <t>OMELLETTE NORVÉGIENNE AMARETO;(GR.PORTION)  00001078</t>
  </si>
  <si>
    <t xml:space="preserve">    OMELETTE NORVEGIENNE (AMARETO;40*30CM.) COPIE — voir l'onglet "OMELETTE NORVEGIENNE (AMARETO;4"</t>
  </si>
  <si>
    <t>OMELETTE NORVEGIENNE (AMARETO;40*30CM.) COPIE</t>
  </si>
  <si>
    <t>référence : 1 pc — lot unique couvrant tous les usages</t>
  </si>
  <si>
    <t>OMELETTE NORVEGIENNE (AMARETO;40*30CM.) COPIE  00001055</t>
  </si>
  <si>
    <t xml:space="preserve">    BISCUIT DUCHESSE (FEUILLES) — voir l'onglet "BISCUIT DUCHESSE (FEUILLES)"</t>
  </si>
  <si>
    <t xml:space="preserve">    CRÈME GLACÉ AMARETTO (K) — voir l'onglet "CRÈME GLACÉ AMARETTO (K)"</t>
  </si>
  <si>
    <t xml:space="preserve">    MERINGUE FRAICHE — voir l'onglet "MERINGUE FRAICHE"</t>
  </si>
  <si>
    <t>BISCUIT DUCHESSE (FEUILLES)</t>
  </si>
  <si>
    <t>BISCUIT DUCHESSE (FEUILLES)  00000109</t>
  </si>
  <si>
    <t xml:space="preserve">    BISCUIT DUCHESSE — voir l'onglet "BISCUIT DUCHESSE"</t>
  </si>
  <si>
    <t xml:space="preserve">    papier silicone</t>
  </si>
  <si>
    <t>BISCUIT DUCHESSE</t>
  </si>
  <si>
    <t>référence : 0,115 kg — lot unique couvrant tous les usages</t>
  </si>
  <si>
    <t>BISCUIT DUCHESSE  00000161</t>
  </si>
  <si>
    <t xml:space="preserve">    OEUF (P) (conv.)</t>
  </si>
  <si>
    <t xml:space="preserve">    SUCRE (S2)</t>
  </si>
  <si>
    <t xml:space="preserve">    FARINE (FLEUR DE FROMENT)</t>
  </si>
  <si>
    <t xml:space="preserve">    BROYAGE D'AMANDES 50/50</t>
  </si>
  <si>
    <t>CRÈME GLACÉ AMARETTO (K)</t>
  </si>
  <si>
    <t>référence : 5 kg — lot unique couvrant tous les usages</t>
  </si>
  <si>
    <t>CRÈME GLACÉ AMARETTO (K)  00000407</t>
  </si>
  <si>
    <t xml:space="preserve">    CREME GLAC AMARETTO</t>
  </si>
  <si>
    <t>lt</t>
  </si>
  <si>
    <t>MERINGUE FRAICHE</t>
  </si>
  <si>
    <t>référence : 0,09 kg — lot unique couvrant tous les usages</t>
  </si>
  <si>
    <t>MERINGUE FRAICHE  00000099</t>
  </si>
  <si>
    <t xml:space="preserve">    BLANC D'OEUF (P) (conv.)</t>
  </si>
  <si>
    <t>1.</t>
  </si>
  <si>
    <t>[MONTER] 14 blancs d'œufs en neige</t>
  </si>
  <si>
    <t>ℹ Au batteur vitesse moyenne puis rapide</t>
  </si>
  <si>
    <t>3.</t>
  </si>
  <si>
    <t>[COUCHER] À la poche selon la forme souhaitée</t>
  </si>
  <si>
    <t>ℹ Douille lisse n°10 ou cannelée</t>
  </si>
  <si>
    <t>4.</t>
  </si>
  <si>
    <t>[SÉCHER] Au four 90°C porte légèrement entrouverte</t>
  </si>
  <si>
    <t>ℹ 1h30 à 2h selon épaisseur — la meringue doit sonner creux</t>
  </si>
  <si>
    <t>DÉCOR CRÈME ANGLAISE</t>
  </si>
  <si>
    <t>référence : 0,04 pc — lot unique couvrant tous les usages</t>
  </si>
  <si>
    <t>DÉCOR CRÈME ANGLAISE  00000397</t>
  </si>
  <si>
    <t xml:space="preserve">    CRÈME ANGLAISE VANILLE — voir l'onglet "CRÈME ANGLAISE VANILLE"</t>
  </si>
  <si>
    <t>CRÈME ANGLAISE VANILLE</t>
  </si>
  <si>
    <t>référence : 0,12 lt — lot unique couvrant tous les usages</t>
  </si>
  <si>
    <t>CRÈME ANGLAISE VANILLE  00000335</t>
  </si>
  <si>
    <t xml:space="preserve">    CRÈME ANGLAISE I — voir l'onglet "CRÈME ANGLAISE I"</t>
  </si>
  <si>
    <t xml:space="preserve">    VANILLE (baton)</t>
  </si>
  <si>
    <t>CRÈME ANGLAISE I</t>
  </si>
  <si>
    <t>CRÈME ANGLAISE I  00000336</t>
  </si>
  <si>
    <t xml:space="preserve">    LAIT</t>
  </si>
  <si>
    <t xml:space="preserve">    JAUNE D'OEUF (P) (conv.)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</si>
</sst>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  <font>
      <name val="Calibri"/>
      <family val="2"/>
      <sz val="10"/>
      <b/>
      <color rgb="FF1F4E3B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  <xf numFmtId="0" fontId="7" fillId="0" borderId="0" xfId="0" applyFont="1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worksheet" Target="worksheets/sheet9.xml"/>
<Relationship Id="rId10" Type="http://schemas.openxmlformats.org/officeDocument/2006/relationships/worksheet" Target="worksheets/sheet10.xml"/>
<Relationship Id="rId11" Type="http://schemas.openxmlformats.org/officeDocument/2006/relationships/styles" Target="styles.xml"/>
<Relationship Id="rId12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</f>
        <v>1</v>
      </c>
      <c r="D6" t="s">
        <v>3</v>
      </c>
      <c r="E6" t="s" s="8"/>
    </row>
    <row r="7">
      <c r="A7"/>
      <c r="B7" t="s">
        <v>8</v>
      </c>
      <c r="C7" s="10">
        <f>B2*1</f>
        <v>1</v>
      </c>
      <c r="D7" t="s">
        <v>3</v>
      </c>
      <c r="E7" t="s" s="8"/>
    </row>
    <row r="8">
      <c r="A8"/>
      <c r="B8" t="s">
        <v>9</v>
      </c>
      <c r="C8" s="10">
        <f>B2*0.02</f>
        <v>0.02</v>
      </c>
      <c r="D8" t="s">
        <v>10</v>
      </c>
      <c r="E8" t="s" s="8"/>
    </row>
    <row r="9">
      <c r="A9"/>
      <c r="B9"/>
      <c r="C9"/>
      <c r="D9"/>
      <c r="E9" t="s" s="8"/>
    </row>
    <row r="10">
      <c r="A10"/>
      <c r="B10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0"/>
      <c r="D10"/>
      <c r="E10" t="s" s="8"/>
    </row>
    <row r="11">
      <c r="A11" t="s" s="11">
        <v>11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61</v>
      </c>
      <c r="B1"/>
      <c r="C1"/>
      <c r="D1"/>
      <c r="E1" t="s" s="3">
        <v>1</v>
      </c>
    </row>
    <row r="2">
      <c r="A2" t="s" s="4">
        <v>13</v>
      </c>
      <c r="B2" s="12">
        <v>1</v>
      </c>
      <c r="C2" t="s">
        <v>38</v>
      </c>
      <c r="D2" t="s" s="7">
        <v>57</v>
      </c>
      <c r="E2" t="s" s="8"/>
    </row>
    <row r="3">
      <c r="A3"/>
      <c r="B3"/>
      <c r="C3"/>
      <c r="D3"/>
      <c r="E3" t="s" s="8"/>
    </row>
    <row r="4">
      <c r="A4" t="s" s="9">
        <v>62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63</v>
      </c>
      <c r="C6" s="10">
        <f>B2*0.8333333333</f>
        <v>0.833333</v>
      </c>
      <c r="D6" t="s">
        <v>38</v>
      </c>
      <c r="E6" t="s" s="8"/>
    </row>
    <row r="7">
      <c r="A7"/>
      <c r="B7" t="s">
        <v>31</v>
      </c>
      <c r="C7" s="10">
        <f>B2*0.2083333333</f>
        <v>0.208333</v>
      </c>
      <c r="D7" t="s">
        <v>10</v>
      </c>
      <c r="E7" t="s" s="8"/>
    </row>
    <row r="8">
      <c r="A8"/>
      <c r="B8" t="s">
        <v>64</v>
      </c>
      <c r="C8" s="10">
        <f>B2*8.3333333333</f>
        <v>8.333333</v>
      </c>
      <c r="D8" t="s">
        <v>3</v>
      </c>
      <c r="E8" t="s" s="8"/>
    </row>
    <row r="9">
      <c r="A9"/>
      <c r="B9"/>
      <c r="C9"/>
      <c r="D9"/>
      <c r="E9" t="s" s="8"/>
    </row>
    <row r="10">
      <c r="A10"/>
      <c r="B10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0"/>
      <c r="D10"/>
      <c r="E10" t="s" s="8"/>
    </row>
    <row r="11">
      <c r="A11" t="s" s="11">
        <v>11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12</v>
      </c>
      <c r="B1"/>
      <c r="C1"/>
      <c r="D1"/>
      <c r="E1" t="s" s="3">
        <v>1</v>
      </c>
    </row>
    <row r="2">
      <c r="A2" t="s" s="4">
        <v>13</v>
      </c>
      <c r="B2" s="12">
        <v>1</v>
      </c>
      <c r="C2" t="s">
        <v>3</v>
      </c>
      <c r="D2" t="s" s="7">
        <v>14</v>
      </c>
      <c r="E2" t="s" s="8"/>
    </row>
    <row r="3">
      <c r="A3"/>
      <c r="B3"/>
      <c r="C3"/>
      <c r="D3"/>
      <c r="E3" t="s" s="8"/>
    </row>
    <row r="4">
      <c r="A4" t="s" s="9">
        <v>15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16</v>
      </c>
      <c r="C6" s="10">
        <f>B2*0.0625</f>
        <v>0.0625</v>
      </c>
      <c r="D6" t="s">
        <v>3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11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17</v>
      </c>
      <c r="B1"/>
      <c r="C1"/>
      <c r="D1"/>
      <c r="E1" t="s" s="3">
        <v>1</v>
      </c>
    </row>
    <row r="2">
      <c r="A2" t="s" s="4">
        <v>13</v>
      </c>
      <c r="B2" s="12">
        <v>0.0625</v>
      </c>
      <c r="C2" t="s">
        <v>3</v>
      </c>
      <c r="D2" t="s" s="7">
        <v>18</v>
      </c>
      <c r="E2" t="s" s="8"/>
    </row>
    <row r="3">
      <c r="A3"/>
      <c r="B3"/>
      <c r="C3"/>
      <c r="D3"/>
      <c r="E3" t="s" s="8"/>
    </row>
    <row r="4">
      <c r="A4" t="s" s="9">
        <v>19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20</v>
      </c>
      <c r="C6" s="10">
        <f>B2*1</f>
        <v>0.0625</v>
      </c>
      <c r="D6" t="s">
        <v>3</v>
      </c>
      <c r="E6" t="s" s="8"/>
    </row>
    <row r="7">
      <c r="A7"/>
      <c r="B7" t="s">
        <v>21</v>
      </c>
      <c r="C7" s="10">
        <f>B2*1.35</f>
        <v>0.084375</v>
      </c>
      <c r="D7" t="s">
        <v>10</v>
      </c>
      <c r="E7" t="s" s="8"/>
    </row>
    <row r="8">
      <c r="A8"/>
      <c r="B8" t="s">
        <v>22</v>
      </c>
      <c r="C8" s="10">
        <f>B2*1.08</f>
        <v>0.0675</v>
      </c>
      <c r="D8" t="s">
        <v>10</v>
      </c>
      <c r="E8" t="s" s="8"/>
    </row>
    <row r="9">
      <c r="A9"/>
      <c r="B9"/>
      <c r="C9"/>
      <c r="D9"/>
      <c r="E9" t="s" s="8"/>
    </row>
    <row r="10">
      <c r="A10"/>
      <c r="B10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0"/>
      <c r="D10"/>
      <c r="E10" t="s" s="8"/>
    </row>
    <row r="11">
      <c r="A11" t="s" s="11">
        <v>11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23</v>
      </c>
      <c r="B1"/>
      <c r="C1"/>
      <c r="D1"/>
      <c r="E1" t="s" s="3">
        <v>1</v>
      </c>
    </row>
    <row r="2">
      <c r="A2" t="s" s="4">
        <v>13</v>
      </c>
      <c r="B2" s="12">
        <v>0.0625</v>
      </c>
      <c r="C2" t="s">
        <v>3</v>
      </c>
      <c r="D2" t="s" s="7">
        <v>18</v>
      </c>
      <c r="E2" t="s" s="8"/>
    </row>
    <row r="3">
      <c r="A3"/>
      <c r="B3"/>
      <c r="C3"/>
      <c r="D3"/>
      <c r="E3" t="s" s="8"/>
    </row>
    <row r="4">
      <c r="A4" t="s" s="9">
        <v>24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25</v>
      </c>
      <c r="C6" s="10">
        <f>B2*0.69</f>
        <v>0.043125</v>
      </c>
      <c r="D6" t="s">
        <v>10</v>
      </c>
      <c r="E6" t="s" s="8"/>
    </row>
    <row r="7">
      <c r="A7"/>
      <c r="B7" t="s">
        <v>26</v>
      </c>
      <c r="C7" s="10">
        <f>B2*1</f>
        <v>0.0625</v>
      </c>
      <c r="D7" t="s">
        <v>3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11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27</v>
      </c>
      <c r="B1"/>
      <c r="C1"/>
      <c r="D1"/>
      <c r="E1" t="s" s="3">
        <v>1</v>
      </c>
    </row>
    <row r="2">
      <c r="A2" t="s" s="4">
        <v>13</v>
      </c>
      <c r="B2" s="12">
        <v>0.043125</v>
      </c>
      <c r="C2" t="s">
        <v>10</v>
      </c>
      <c r="D2" t="s" s="7">
        <v>28</v>
      </c>
      <c r="E2" t="s" s="8"/>
    </row>
    <row r="3">
      <c r="A3"/>
      <c r="B3"/>
      <c r="C3"/>
      <c r="D3"/>
      <c r="E3" t="s" s="8"/>
    </row>
    <row r="4">
      <c r="A4" t="s" s="9">
        <v>29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30</v>
      </c>
      <c r="C6" s="10">
        <f>B2*8.6956521739</f>
        <v>0.375</v>
      </c>
      <c r="D6" t="s">
        <v>3</v>
      </c>
      <c r="E6" t="s" s="8"/>
    </row>
    <row r="7">
      <c r="A7"/>
      <c r="B7" t="s">
        <v>31</v>
      </c>
      <c r="C7" s="10">
        <f>B2*0.2173913043</f>
        <v>0.009375</v>
      </c>
      <c r="D7" t="s">
        <v>10</v>
      </c>
      <c r="E7" t="s" s="8"/>
    </row>
    <row r="8">
      <c r="A8"/>
      <c r="B8" t="s">
        <v>32</v>
      </c>
      <c r="C8" s="10">
        <f>B2*0.2173913043</f>
        <v>0.009375</v>
      </c>
      <c r="D8" t="s">
        <v>10</v>
      </c>
      <c r="E8" t="s" s="8"/>
    </row>
    <row r="9">
      <c r="A9"/>
      <c r="B9" t="s">
        <v>33</v>
      </c>
      <c r="C9" s="10">
        <f>B2*0.0869565217</f>
        <v>0.00375</v>
      </c>
      <c r="D9" t="s">
        <v>10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11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34</v>
      </c>
      <c r="B1"/>
      <c r="C1"/>
      <c r="D1"/>
      <c r="E1" t="s" s="3">
        <v>1</v>
      </c>
    </row>
    <row r="2">
      <c r="A2" t="s" s="4">
        <v>13</v>
      </c>
      <c r="B2" s="12">
        <v>0.084375</v>
      </c>
      <c r="C2" t="s">
        <v>10</v>
      </c>
      <c r="D2" t="s" s="7">
        <v>35</v>
      </c>
      <c r="E2" t="s" s="8"/>
    </row>
    <row r="3">
      <c r="A3"/>
      <c r="B3"/>
      <c r="C3"/>
      <c r="D3"/>
      <c r="E3" t="s" s="8"/>
    </row>
    <row r="4">
      <c r="A4" t="s" s="9">
        <v>36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37</v>
      </c>
      <c r="C6" s="10">
        <f>B2*1</f>
        <v>0.084375</v>
      </c>
      <c r="D6" t="s">
        <v>38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11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39</v>
      </c>
      <c r="B1"/>
      <c r="C1"/>
      <c r="D1"/>
      <c r="E1" t="s" s="3">
        <v>1</v>
      </c>
    </row>
    <row r="2">
      <c r="A2" t="s" s="4">
        <v>13</v>
      </c>
      <c r="B2" s="12">
        <v>0.0675</v>
      </c>
      <c r="C2" t="s">
        <v>10</v>
      </c>
      <c r="D2" t="s" s="7">
        <v>40</v>
      </c>
      <c r="E2" t="s" s="8"/>
    </row>
    <row r="3">
      <c r="A3"/>
      <c r="B3"/>
      <c r="C3"/>
      <c r="D3"/>
      <c r="E3" t="s" s="8"/>
    </row>
    <row r="4">
      <c r="A4" t="s" s="9">
        <v>41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42</v>
      </c>
      <c r="C6" s="10">
        <f>B2*11.1111111111</f>
        <v>0.75</v>
      </c>
      <c r="D6" t="s">
        <v>3</v>
      </c>
      <c r="E6" t="s" s="8"/>
    </row>
    <row r="7">
      <c r="A7"/>
      <c r="B7" t="s">
        <v>31</v>
      </c>
      <c r="C7" s="10">
        <f>B2*0.6</f>
        <v>0.0405</v>
      </c>
      <c r="D7" t="s">
        <v>10</v>
      </c>
      <c r="E7" t="s" s="8"/>
    </row>
    <row r="8">
      <c r="A8"/>
      <c r="B8"/>
      <c r="C8"/>
      <c r="D8"/>
      <c r="E8" t="s" s="8"/>
    </row>
    <row r="9">
      <c r="A9" t="s" s="13">
        <v>43</v>
      </c>
      <c r="B9" t="s" s="14">
        <v>44</v>
      </c>
      <c r="C9"/>
      <c r="D9"/>
      <c r="E9" t="s" s="8"/>
    </row>
    <row r="10">
      <c r="A10"/>
      <c r="B10" t="s" s="3">
        <v>45</v>
      </c>
      <c r="C10"/>
      <c r="D10"/>
      <c r="E10" t="s" s="8"/>
    </row>
    <row r="11">
      <c r="A11" t="s" s="13">
        <v>46</v>
      </c>
      <c r="B11" t="s" s="14">
        <v>47</v>
      </c>
      <c r="C11"/>
      <c r="D11"/>
      <c r="E11" t="s" s="8"/>
    </row>
    <row r="12">
      <c r="A12"/>
      <c r="B12" t="s" s="3">
        <v>48</v>
      </c>
      <c r="C12"/>
      <c r="D12"/>
      <c r="E12" t="s" s="8"/>
    </row>
    <row r="13">
      <c r="A13" t="s" s="13">
        <v>49</v>
      </c>
      <c r="B13" t="s" s="14">
        <v>50</v>
      </c>
      <c r="C13"/>
      <c r="D13"/>
      <c r="E13" t="s" s="8"/>
    </row>
    <row r="14">
      <c r="A14"/>
      <c r="B14" t="s" s="3">
        <v>51</v>
      </c>
      <c r="C14"/>
      <c r="D14"/>
      <c r="E14" t="s" s="8"/>
    </row>
    <row r="15">
      <c r="A15" t="s" s="11">
        <v>11</v>
      </c>
      <c r="B15"/>
      <c r="C15"/>
      <c r="D15"/>
      <c r="E15" t="s" s="8"/>
    </row>
  </sheetData>
  <sheetProtection sheet="1"/>
  <mergeCells count="9">
    <mergeCell ref="A1:D1"/>
    <mergeCell ref="A4:D4"/>
    <mergeCell ref="B9:D9"/>
    <mergeCell ref="B10:D10"/>
    <mergeCell ref="B11:D11"/>
    <mergeCell ref="B12:D12"/>
    <mergeCell ref="B13:D13"/>
    <mergeCell ref="B14:D14"/>
    <mergeCell ref="A15:D15"/>
  </mergeCells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52</v>
      </c>
      <c r="B1"/>
      <c r="C1"/>
      <c r="D1"/>
      <c r="E1" t="s" s="3">
        <v>1</v>
      </c>
    </row>
    <row r="2">
      <c r="A2" t="s" s="4">
        <v>13</v>
      </c>
      <c r="B2" s="12">
        <v>1</v>
      </c>
      <c r="C2" t="s">
        <v>3</v>
      </c>
      <c r="D2" t="s" s="7">
        <v>53</v>
      </c>
      <c r="E2" t="s" s="8"/>
    </row>
    <row r="3">
      <c r="A3"/>
      <c r="B3"/>
      <c r="C3"/>
      <c r="D3"/>
      <c r="E3" t="s" s="8"/>
    </row>
    <row r="4">
      <c r="A4" t="s" s="9">
        <v>54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55</v>
      </c>
      <c r="C6" s="10">
        <f>B2*1</f>
        <v>1</v>
      </c>
      <c r="D6" t="s">
        <v>38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11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56</v>
      </c>
      <c r="B1"/>
      <c r="C1"/>
      <c r="D1"/>
      <c r="E1" t="s" s="3">
        <v>1</v>
      </c>
    </row>
    <row r="2">
      <c r="A2" t="s" s="4">
        <v>13</v>
      </c>
      <c r="B2" s="12">
        <v>1</v>
      </c>
      <c r="C2" t="s">
        <v>38</v>
      </c>
      <c r="D2" t="s" s="7">
        <v>57</v>
      </c>
      <c r="E2" t="s" s="8"/>
    </row>
    <row r="3">
      <c r="A3"/>
      <c r="B3"/>
      <c r="C3"/>
      <c r="D3"/>
      <c r="E3" t="s" s="8"/>
    </row>
    <row r="4">
      <c r="A4" t="s" s="9">
        <v>58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59</v>
      </c>
      <c r="C6" s="10">
        <f>B2*1</f>
        <v>1</v>
      </c>
      <c r="D6" t="s">
        <v>38</v>
      </c>
      <c r="E6" t="s" s="8"/>
    </row>
    <row r="7">
      <c r="A7"/>
      <c r="B7" t="s">
        <v>60</v>
      </c>
      <c r="C7" s="10">
        <f>B2*0.8333333333</f>
        <v>0.833333</v>
      </c>
      <c r="D7" t="s">
        <v>3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11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2026-09-15T12:34:20Z</dcterms:created>
  <dc:title>OMELLETTE NORVÉGIENNE AMARETO (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2026-09-15T12:34:20Z</dcterms:modified>
  <cp:revision>1</cp:revision>
</cp:coreProperties>
</file>