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HON À LA CATALANE" sheetId="1" r:id="rId1"/>
  </sheets>
</workbook>
</file>

<file path=xl/sharedStrings.xml><?xml version="1.0" encoding="utf-8"?>
<sst xmlns="http://schemas.openxmlformats.org/spreadsheetml/2006/main" count="26" uniqueCount="26">
  <si>
    <t>THON À LA CATALANE</t>
  </si>
  <si>
    <t>Annotations</t>
  </si>
  <si>
    <t>Quantité souhaitée</t>
  </si>
  <si>
    <t>pc</t>
  </si>
  <si>
    <t>référence : 100 pc</t>
  </si>
  <si>
    <t>THON À LA CATALANE  GRO_CDC_015</t>
  </si>
  <si>
    <t>Ingrédients</t>
  </si>
  <si>
    <t xml:space="preserve">    Thon au naturel (boîte 5/1)</t>
  </si>
  <si>
    <t>kg</t>
  </si>
  <si>
    <t xml:space="preserve">    ENDIVE France extra colis 5kg</t>
  </si>
  <si>
    <t xml:space="preserve">    Tomates en dés surgelées IQF</t>
  </si>
  <si>
    <t xml:space="preserve">    PERSIL PLAT (KG) (conv.)</t>
  </si>
  <si>
    <t xml:space="preserve">    Cornichons en rondelles</t>
  </si>
  <si>
    <t xml:space="preserve">    VIN BLANC CUISSON (L) (conv.)</t>
  </si>
  <si>
    <t>lt</t>
  </si>
  <si>
    <t xml:space="preserve">    HUILE OLIVE (L) (conv.)</t>
  </si>
  <si>
    <t xml:space="preserve">    Ail haché IQF</t>
  </si>
  <si>
    <t xml:space="preserve">    Sel fin de cuisine</t>
  </si>
  <si>
    <t xml:space="preserve">    Poivre noir moulu</t>
  </si>
  <si>
    <t>1.</t>
  </si>
  <si>
    <t>2.</t>
  </si>
  <si>
    <t>3.</t>
  </si>
  <si>
    <t>4.</t>
  </si>
  <si>
    <t>5.</t>
  </si>
  <si>
    <t>Dresser — Garnir les raviers ou les assiettes, saupoudrer de persil concassé. Servir bien frais.</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</si>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</sst>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B2*0.045</f>
        <v>4.5</v>
      </c>
      <c r="D6" t="s">
        <v>8</v>
      </c>
      <c r="E6" t="s" s="8"/>
    </row>
    <row r="7">
      <c r="A7"/>
      <c r="B7" t="s">
        <v>9</v>
      </c>
      <c r="C7" s="10">
        <f>B2*0.03</f>
        <v>3</v>
      </c>
      <c r="D7" t="s">
        <v>8</v>
      </c>
      <c r="E7" t="s" s="8"/>
    </row>
    <row r="8">
      <c r="A8"/>
      <c r="B8" t="s">
        <v>10</v>
      </c>
      <c r="C8" s="10">
        <f>B2*0.03</f>
        <v>3</v>
      </c>
      <c r="D8" t="s">
        <v>8</v>
      </c>
      <c r="E8" t="s" s="8"/>
    </row>
    <row r="9">
      <c r="A9"/>
      <c r="B9" t="s">
        <v>11</v>
      </c>
      <c r="C9" s="10">
        <f>B2*0.002</f>
        <v>0.2</v>
      </c>
      <c r="D9" t="s">
        <v>8</v>
      </c>
      <c r="E9" t="s" s="8"/>
    </row>
    <row r="10">
      <c r="A10"/>
      <c r="B10" t="s">
        <v>12</v>
      </c>
      <c r="C10" s="10">
        <f>B2*0.005</f>
        <v>0.5</v>
      </c>
      <c r="D10" t="s">
        <v>8</v>
      </c>
      <c r="E10" t="s" s="8"/>
    </row>
    <row r="11">
      <c r="A11"/>
      <c r="B11" t="s">
        <v>13</v>
      </c>
      <c r="C11" s="10">
        <f>B2*0.004</f>
        <v>0.4</v>
      </c>
      <c r="D11" t="s">
        <v>14</v>
      </c>
      <c r="E11" t="s" s="8"/>
    </row>
    <row r="12">
      <c r="A12"/>
      <c r="B12" t="s">
        <v>15</v>
      </c>
      <c r="C12" s="10">
        <f>B2*0.0075</f>
        <v>0.75</v>
      </c>
      <c r="D12" t="s">
        <v>14</v>
      </c>
      <c r="E12" t="s" s="8"/>
    </row>
    <row r="13">
      <c r="A13"/>
      <c r="B13" t="s">
        <v>16</v>
      </c>
      <c r="C13" s="10">
        <f>B2*0.001</f>
        <v>0.1</v>
      </c>
      <c r="D13" t="s">
        <v>8</v>
      </c>
      <c r="E13" t="s" s="8"/>
    </row>
    <row r="14">
      <c r="A14"/>
      <c r="B14" t="s">
        <v>17</v>
      </c>
      <c r="C14" s="10">
        <f>B2*0.00025</f>
        <v>0.025</v>
      </c>
      <c r="D14" t="s">
        <v>8</v>
      </c>
      <c r="E14" t="s" s="8"/>
    </row>
    <row r="15">
      <c r="A15"/>
      <c r="B15" t="s">
        <v>18</v>
      </c>
      <c r="C15" s="10">
        <f>B2*0.0001</f>
        <v>0.01</v>
      </c>
      <c r="D15" t="s">
        <v>8</v>
      </c>
      <c r="E15" t="s" s="8"/>
    </row>
    <row r="16">
      <c r="A16"/>
      <c r="B16"/>
      <c r="C16"/>
      <c r="D16"/>
      <c r="E16" t="s" s="8"/>
    </row>
    <row r="17">
      <c r="A17" t="s" s="11">
        <v>19</v>
      </c>
      <c r="B17" t="inlineStr" s="12">
        <is>
          <t>Mise en place du poste de travail — Vérifier les D.L.C., peser les denrées, sélectionner le matériel nécessaire. Désinfecter le matériel et le poste de travail suivant les protocoles.</t>
        </is>
      </c>
      <c r="C17"/>
      <c r="D17"/>
      <c r="E17" t="s" s="8"/>
    </row>
    <row r="18">
      <c r="A18" t="s" s="11">
        <v>20</v>
      </c>
      <c r="B18" t="inlineStr" s="12">
        <is>
          <t>Préparations préliminaires — Éplucher, laver et désinfecter les végétaux suivant la procédure. Émincer finement l'oignon. Couper la tomate en petits cubes réguliers, l'épépiner au préalable. Concasser grossièrement le persil. Égoutter et émietter le thon au naturel. Réserver au froid dans un bac GN 1/1 H 65 tous les éléments séparément.</t>
        </is>
      </c>
      <c r="C18"/>
      <c r="D18"/>
      <c r="E18" t="s" s="8"/>
    </row>
    <row r="19">
      <c r="A19"/>
      <c r="B19" t="s">
        <v>7</v>
      </c>
      <c r="C19" s="10">
        <f>B2*0.045</f>
        <v>4.5</v>
      </c>
      <c r="D19" t="s">
        <v>8</v>
      </c>
      <c r="E19" t="s" s="8"/>
    </row>
    <row r="20">
      <c r="A20"/>
      <c r="B20" t="s">
        <v>9</v>
      </c>
      <c r="C20" s="10">
        <f>B2*0.03</f>
        <v>3</v>
      </c>
      <c r="D20" t="s">
        <v>8</v>
      </c>
      <c r="E20" t="s" s="8"/>
    </row>
    <row r="21">
      <c r="A21"/>
      <c r="B21" t="s">
        <v>10</v>
      </c>
      <c r="C21" s="10">
        <f>B2*0.03</f>
        <v>3</v>
      </c>
      <c r="D21" t="s">
        <v>8</v>
      </c>
      <c r="E21" t="s" s="8"/>
    </row>
    <row r="22">
      <c r="A22"/>
      <c r="B22" t="s">
        <v>11</v>
      </c>
      <c r="C22" s="10">
        <f>B2*0.002</f>
        <v>0.2</v>
      </c>
      <c r="D22" t="s">
        <v>8</v>
      </c>
      <c r="E22" t="s" s="8"/>
    </row>
    <row r="23">
      <c r="A23"/>
      <c r="B23" t="s">
        <v>12</v>
      </c>
      <c r="C23" s="10">
        <f>B2*0.005</f>
        <v>0.5</v>
      </c>
      <c r="D23" t="s">
        <v>8</v>
      </c>
      <c r="E23" t="s" s="8"/>
    </row>
    <row r="24">
      <c r="A24" t="s" s="11">
        <v>21</v>
      </c>
      <c r="B24" t="inlineStr" s="12">
        <is>
          <t>Confectionner la vinaigrette — Dans une calotte, mélanger le sel, le poivre et le vinaigre. Ajouter en émulsionnant au fouet l'huile d'olive. Rectifier l'assaisonnement.</t>
        </is>
      </c>
      <c r="C24"/>
      <c r="D24"/>
      <c r="E24" t="s" s="8"/>
    </row>
    <row r="25">
      <c r="A25"/>
      <c r="B25" t="s">
        <v>7</v>
      </c>
      <c r="C25" s="10">
        <f>B2*0.045</f>
        <v>4.5</v>
      </c>
      <c r="D25" t="s">
        <v>8</v>
      </c>
      <c r="E25" t="s" s="8"/>
    </row>
    <row r="26">
      <c r="A26"/>
      <c r="B26" t="s">
        <v>9</v>
      </c>
      <c r="C26" s="10">
        <f>B2*0.03</f>
        <v>3</v>
      </c>
      <c r="D26" t="s">
        <v>8</v>
      </c>
      <c r="E26" t="s" s="8"/>
    </row>
    <row r="27">
      <c r="A27"/>
      <c r="B27" t="s">
        <v>10</v>
      </c>
      <c r="C27" s="10">
        <f>B2*0.03</f>
        <v>3</v>
      </c>
      <c r="D27" t="s">
        <v>8</v>
      </c>
      <c r="E27" t="s" s="8"/>
    </row>
    <row r="28">
      <c r="A28"/>
      <c r="B28" t="s">
        <v>11</v>
      </c>
      <c r="C28" s="10">
        <f>B2*0.002</f>
        <v>0.2</v>
      </c>
      <c r="D28" t="s">
        <v>8</v>
      </c>
      <c r="E28" t="s" s="8"/>
    </row>
    <row r="29">
      <c r="A29"/>
      <c r="B29" t="s">
        <v>12</v>
      </c>
      <c r="C29" s="10">
        <f>B2*0.005</f>
        <v>0.5</v>
      </c>
      <c r="D29" t="s">
        <v>8</v>
      </c>
      <c r="E29" t="s" s="8"/>
    </row>
    <row r="30">
      <c r="A30"/>
      <c r="B30" t="s">
        <v>13</v>
      </c>
      <c r="C30" s="10">
        <f>B2*0.004</f>
        <v>0.4</v>
      </c>
      <c r="D30" t="s">
        <v>14</v>
      </c>
      <c r="E30" t="s" s="8"/>
    </row>
    <row r="31">
      <c r="A31"/>
      <c r="B31" t="s">
        <v>15</v>
      </c>
      <c r="C31" s="10">
        <f>B2*0.0075</f>
        <v>0.75</v>
      </c>
      <c r="D31" t="s">
        <v>14</v>
      </c>
      <c r="E31" t="s" s="8"/>
    </row>
    <row r="32">
      <c r="A32"/>
      <c r="B32" t="s">
        <v>16</v>
      </c>
      <c r="C32" s="10">
        <f>B2*0.001</f>
        <v>0.1</v>
      </c>
      <c r="D32" t="s">
        <v>8</v>
      </c>
      <c r="E32" t="s" s="8"/>
    </row>
    <row r="33">
      <c r="A33"/>
      <c r="B33" t="s">
        <v>17</v>
      </c>
      <c r="C33" s="10">
        <f>B2*0.00025</f>
        <v>0.025</v>
      </c>
      <c r="D33" t="s">
        <v>8</v>
      </c>
      <c r="E33" t="s" s="8"/>
    </row>
    <row r="34">
      <c r="A34"/>
      <c r="B34" t="s">
        <v>18</v>
      </c>
      <c r="C34" s="10">
        <f>B2*0.0001</f>
        <v>0.01</v>
      </c>
      <c r="D34" t="s">
        <v>8</v>
      </c>
      <c r="E34" t="s" s="8"/>
    </row>
    <row r="35">
      <c r="A35" t="s" s="11">
        <v>22</v>
      </c>
      <c r="B35" t="inlineStr" s="12">
        <is>
          <t>Assembler la préparation — Dans un bac GN 1/1 H 100, mélanger délicatement le thon émietté, l'oignon émincé, la tomate en cubes et les cornichons émincés en rondelles. Napper de vinaigrette et mélanger de nouveau délicatement pour ne pas trop écraser le thon.</t>
        </is>
      </c>
      <c r="C35"/>
      <c r="D35"/>
      <c r="E35" t="s" s="8"/>
    </row>
    <row r="36">
      <c r="A36" t="s" s="11">
        <v>23</v>
      </c>
      <c r="B36" t="s" s="12">
        <v>24</v>
      </c>
      <c r="C36"/>
      <c r="D36"/>
      <c r="E36" t="s" s="8"/>
    </row>
    <row r="37">
      <c r="A37" t="s" s="13">
        <v>25</v>
      </c>
      <c r="B37"/>
      <c r="C37"/>
      <c r="D37"/>
      <c r="E37" t="s" s="8"/>
    </row>
  </sheetData>
  <sheetProtection sheet="1" formatRows="0" formatColumns="0"/>
  <mergeCells count="8">
    <mergeCell ref="A1:D1"/>
    <mergeCell ref="A4:D4"/>
    <mergeCell ref="B17:D17"/>
    <mergeCell ref="B18:D18"/>
    <mergeCell ref="B24:D24"/>
    <mergeCell ref="B35:D35"/>
    <mergeCell ref="B36:D36"/>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2026-09-15T22:18:00Z</dcterms:created>
  <dc:title>THON À LA CATALANE</dc:title>
  <dc:subject/>
  <dc:creator>CUIS.web</dc:creator>
  <cp:lastModifiedBy/>
  <cp:keywords/>
  <dc:description>Export automatique — moteur récursif d'origine : Bernard Vandendaele</dc:description>
  <cp:category/>
  <dc:language>en-US</dc:language>
  <dcterms:modified xsi:type="dcterms:W3CDTF">2026-09-15T22:18:00Z</dcterms:modified>
  <cp:revision>1</cp:revision>
</cp:coreProperties>
</file>