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<sst xmlns="http://schemas.openxmlformats.org/spreadsheetml/2006/main" count="98" uniqueCount="98">
  <si>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</si>
  <si>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</si>
  <si>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</si>
  <si>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</si>
  <si>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</si>
  <si>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</si>
  <si>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</si>
  <si>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</si>
  <si>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</si>
  <si>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</si>
  <si>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</si>
  <si>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</si>
  <si>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</si>
  <si>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</si>
  <si>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</si>
  <si>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</si>
  <si>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</si>
  <si>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</si>
  <si>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</si>
  <si>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</si>
  <si>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</si>
  <si>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</si>
  <si>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</si>
  <si>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</si>
  <si>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</si>
  <si>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</si>
  <si>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</si>
  <si>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</si>
  <si>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</si>
  <si>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</si>
  <si>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</si>
  <si>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</si>
  <si>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</si>
  <si>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</si>
  <si>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</si>
  <si>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</si>
  <si>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</si>
  <si>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</si>
  <si>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</si>
  <si>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</si>
  <si>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</si>
  <si>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</si>
  <si>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</si>
  <si>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</si>
  <si>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</si>
  <si>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</si>
  <si>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</si>
  <si>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</si>
  <si>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</si>
  <si>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</si>
  <si>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</si>
  <si>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</si>
  <si>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</si>
  <si>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</si>
  <si>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</si>
  <si>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</si>
  <si>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</si>
  <si>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</si>
  <si>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</si>
  <si>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</si>
  <si>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</si>
  <si>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</si>
  <si>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</si>
  <si>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</si>
  <si>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</si>
  <si>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</si>
  <si>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</si>
  <si>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</si>
  <si>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</si>
  <si>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</si>
  <si>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</si>
  <si>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</si>
  <si>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</si>
  <si>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</si>
  <si>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</si>
  <si>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</si>
  <si>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</si>
  <si>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</si>
  <si>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</si>
  <si>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</si>
  <si>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</si>
  <si>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</si>
  <si>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</si>
  <si>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</si>
  <si>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</si>
  <si>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</si>
  <si>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</si>
  <si>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</si>
  <si>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</si>
  <si>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</si>
  <si>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</si>
  <si>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 xml:space="preserve">    CERFEUIL (KG) (conv.)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</si>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</sst>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17.231916666667</v>
      </c>
    </row>
    <row r="12">
      <c r="A12" t="s" s="3">
        <v>17</v>
      </c>
      <c r="B12" s="4">
        <v>0.17231916666667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17.231916666667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0.333333</v>
      </c>
      <c r="E9" s="11">
        <f>D9*$B$2</f>
        <v>0.333333</v>
      </c>
      <c r="F9" t="s">
        <v>41</v>
      </c>
      <c r="G9" s="4">
        <f>E9*1.79000179</f>
        <v>0.596667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41</v>
      </c>
      <c r="G11" s="4">
        <f>E11*20.35</f>
        <v>10.175</v>
      </c>
    </row>
    <row r="12">
      <c r="A12" t="s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E12*0.6</f>
        <v>3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63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0.5</v>
      </c>
      <c r="E4" t="s">
        <v>41</v>
      </c>
      <c r="F4" t="s">
        <v>47</v>
      </c>
    </row>
    <row r="5">
      <c r="A5">
        <v>1</v>
      </c>
      <c r="B5" t="s">
        <v>67</v>
      </c>
      <c r="C5" t="s">
        <v>60</v>
      </c>
      <c r="D5" s="11">
        <v>0.5</v>
      </c>
      <c r="E5" t="s">
        <v>63</v>
      </c>
      <c r="F5" t="s">
        <v>64</v>
      </c>
    </row>
    <row r="6">
      <c r="A6">
        <v>2</v>
      </c>
      <c r="B6" t="s">
        <v>68</v>
      </c>
      <c r="C6" t="s">
        <v>66</v>
      </c>
      <c r="D6" s="11">
        <v>0.333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66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70</v>
      </c>
      <c r="C8" t="s">
        <v>66</v>
      </c>
      <c r="D8" s="11">
        <v>0.006</v>
      </c>
      <c r="E8" t="s">
        <v>35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73</v>
      </c>
      <c r="C11" t="s">
        <v>60</v>
      </c>
      <c r="D11" s="11">
        <v>0.15</v>
      </c>
      <c r="E11" t="s">
        <v>35</v>
      </c>
      <c r="F11" t="s">
        <v>64</v>
      </c>
    </row>
    <row r="12">
      <c r="A12">
        <v>2</v>
      </c>
      <c r="B12" t="s">
        <v>74</v>
      </c>
      <c r="C12" t="s">
        <v>66</v>
      </c>
      <c r="D12" s="11">
        <v>5</v>
      </c>
      <c r="E12" t="s">
        <v>51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  <row r="5">
      <c r="A5" t="s">
        <v>2</v>
      </c>
      <c r="B5">
        <v>4</v>
      </c>
      <c r="C5"/>
      <c r="D5" t="s" s="13">
        <v>84</v>
      </c>
      <c r="E5" t="s" s="13"/>
      <c r="F5"/>
    </row>
    <row r="6">
      <c r="A6" t="s">
        <v>2</v>
      </c>
      <c r="B6">
        <v>5</v>
      </c>
      <c r="C6"/>
      <c r="D6" t="s" s="13">
        <v>85</v>
      </c>
      <c r="E6" t="s" s="13"/>
      <c r="F6"/>
    </row>
    <row r="7">
      <c r="A7" t="s">
        <v>2</v>
      </c>
      <c r="B7">
        <v>6</v>
      </c>
      <c r="C7"/>
      <c r="D7" t="s" s="13">
        <v>86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 t="s" s="16">
        <v>89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90</v>
      </c>
      <c r="B7" t="str" s="13">
        <f>Procedure!D3</f>
        <v>Au mixeur, hacher finement les aromates. Réserver.</v>
      </c>
      <c r="C7"/>
      <c r="D7"/>
    </row>
    <row r="8">
      <c r="A8"/>
      <c r="B8" t="s">
        <v>91</v>
      </c>
      <c r="C8" s="11">
        <f>'Besoins'!$B$2*0.15</f>
        <v>0.15</v>
      </c>
      <c r="D8" t="s">
        <v>35</v>
      </c>
    </row>
    <row r="9">
      <c r="A9" t="s" s="16">
        <v>92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93</v>
      </c>
      <c r="C10" s="11">
        <f>'Besoins'!$B$2*0.5</f>
        <v>0.5</v>
      </c>
      <c r="D10" t="s">
        <v>63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 t="s" s="16">
        <v>94</v>
      </c>
      <c r="B13" t="str" s="13">
        <f>Procedure!D5</f>
        <v>Ajouter l'huile. Bien émulsionner.</v>
      </c>
      <c r="C13"/>
      <c r="D13"/>
    </row>
    <row r="14">
      <c r="A14"/>
      <c r="B14" t="s">
        <v>95</v>
      </c>
      <c r="C14" s="11">
        <f>'Besoins'!$B$2*2.5</f>
        <v>2.5</v>
      </c>
      <c r="D14" t="s">
        <v>63</v>
      </c>
    </row>
    <row r="15">
      <c r="A15" t="s" s="16">
        <v>96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97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2026-10-31T00:08:35Z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2026-10-31T00:08:35Z</dcterms:modified>
  <cp:revision>1</cp:revision>
</cp:coreProperties>
</file>