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<sst xmlns="http://schemas.openxmlformats.org/spreadsheetml/2006/main" count="85" uniqueCount="85">
  <si>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</si>
  <si>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</si>
  <si>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AUX PIGNONS GRILLÉS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</si>
  <si>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</si>
  <si>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</si>
  <si>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</si>
  <si>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</si>
  <si>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</si>
  <si>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</si>
  <si>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</si>
  <si>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</si>
  <si>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</si>
  <si>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</si>
  <si>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</si>
  <si>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</si>
  <si>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</si>
  <si>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</si>
  <si>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</si>
  <si>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</si>
  <si>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</si>
  <si>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</si>
  <si>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</si>
  <si>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</si>
  <si>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</si>
  <si>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</si>
  <si>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</si>
  <si>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</si>
  <si>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</si>
  <si>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</si>
  <si>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</si>
  <si>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</si>
  <si>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</si>
  <si>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</si>
  <si>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</si>
  <si>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</si>
  <si>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</si>
  <si>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</si>
  <si>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</si>
  <si>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</si>
  <si>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</si>
  <si>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</si>
  <si>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RNME101408</t>
  </si>
  <si>
    <t>Jus de citron type pulco 70cl</t>
  </si>
  <si>
    <t>Agrumes</t>
  </si>
  <si>
    <t>u</t>
  </si>
  <si>
    <t>RNME101484</t>
  </si>
  <si>
    <t>Pignons de pin sachet 1kg</t>
  </si>
  <si>
    <t>Oléagineux et noix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</si>
  <si>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</si>
  <si>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</si>
  <si>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</si>
  <si>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</si>
  <si>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</si>
  <si>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</si>
  <si>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</si>
  <si>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</si>
  <si>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</si>
  <si>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</si>
  <si>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</si>
  <si>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</si>
  <si>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</si>
  <si>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</si>
  <si>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</si>
  <si>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</si>
  <si>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</si>
  <si>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</si>
  <si>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</si>
  <si>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</si>
  <si>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</si>
  <si>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</si>
  <si>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</si>
  <si>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</si>
  <si>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</si>
  <si>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</si>
  <si>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</si>
  <si>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</si>
  <si>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</si>
  <si>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</si>
  <si>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GRILLÉS</t>
  </si>
  <si>
    <t>SAUCE AUX PIGNONS GRILLÉS  GRO_CDC_205G</t>
  </si>
  <si>
    <t>1.</t>
  </si>
  <si>
    <t>2.</t>
  </si>
  <si>
    <t>3.</t>
  </si>
  <si>
    <t xml:space="preserve">    Jus citron pulco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</si>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</sst>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45.293189047619</v>
      </c>
    </row>
    <row r="12">
      <c r="A12" t="s" s="3">
        <v>17</v>
      </c>
      <c r="B12" s="4">
        <v>0.45293189047619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45.293189047619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0.133333</v>
      </c>
      <c r="E10" s="11">
        <f>D10*$B$2</f>
        <v>0.133333</v>
      </c>
      <c r="F10" t="s">
        <v>44</v>
      </c>
      <c r="G10" s="4">
        <f>E10*8.1571632501</f>
        <v>1.087619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38</v>
      </c>
      <c r="G11" s="4">
        <f>E11*54.41</f>
        <v>27.205</v>
      </c>
    </row>
    <row r="12">
      <c r="A12" t="s">
        <v>48</v>
      </c>
      <c r="B12" t="s">
        <v>49</v>
      </c>
      <c r="C12" t="s">
        <v>50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0.5</v>
      </c>
      <c r="E4" t="s">
        <v>38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0.015</v>
      </c>
      <c r="E5" t="s">
        <v>38</v>
      </c>
      <c r="F5" t="s">
        <v>50</v>
      </c>
    </row>
    <row r="6">
      <c r="A6">
        <v>1</v>
      </c>
      <c r="B6" t="s">
        <v>62</v>
      </c>
      <c r="C6" t="s">
        <v>59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63</v>
      </c>
      <c r="C7" t="s">
        <v>59</v>
      </c>
      <c r="D7" s="11">
        <v>0.006</v>
      </c>
      <c r="E7" t="s">
        <v>38</v>
      </c>
      <c r="F7" t="s">
        <v>37</v>
      </c>
    </row>
    <row r="8">
      <c r="A8">
        <v>1</v>
      </c>
      <c r="B8" t="s">
        <v>64</v>
      </c>
      <c r="C8" t="s">
        <v>56</v>
      </c>
      <c r="D8" s="11">
        <v>0.1</v>
      </c>
      <c r="E8" t="s">
        <v>65</v>
      </c>
      <c r="F8" t="s">
        <v>66</v>
      </c>
    </row>
    <row r="9">
      <c r="A9">
        <v>2</v>
      </c>
      <c r="B9" t="s">
        <v>67</v>
      </c>
      <c r="C9" t="s">
        <v>59</v>
      </c>
      <c r="D9" s="11">
        <v>0.133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/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Besoins!B11</f>
        <v>Pignons de pin sachet 1kg</v>
      </c>
      <c r="C6" s="11">
        <f>Besoins!E11</f>
        <v>0.5</v>
      </c>
      <c r="D6" t="str">
        <f>Besoins!F11</f>
        <v>kg</v>
      </c>
    </row>
    <row r="7">
      <c r="A7" t="s" s="17">
        <v>81</v>
      </c>
      <c r="B7" t="str" s="14">
        <f>Procedure!D3</f>
        <v>Au cutter, concasser finement les pignons grillés.</v>
      </c>
      <c r="C7"/>
      <c r="D7"/>
    </row>
    <row r="8">
      <c r="A8" t="s" s="17">
        <v>82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Besoins!B12</f>
        <v>Sel fin de cuisine</v>
      </c>
      <c r="C10" s="11">
        <f>Besoins!E12</f>
        <v>0.015</v>
      </c>
      <c r="D10" t="str">
        <f>Besoins!F12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/>
      <c r="B13" t="s">
        <v>83</v>
      </c>
      <c r="C13" s="11">
        <f>'Besoins'!$B$2*0.1</f>
        <v>0.1</v>
      </c>
      <c r="D13" t="s">
        <v>65</v>
      </c>
    </row>
    <row r="14">
      <c r="A14" t="s" s="17">
        <v>84</v>
      </c>
      <c r="B14" t="str" s="14">
        <f>Procedure!D5</f>
        <v>Ajouter les pignons concassés et grillés.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2026-10-31T05:17:02Z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2026-10-31T05:17:02Z</dcterms:modified>
  <cp:revision>1</cp:revision>
</cp:coreProperties>
</file>