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<sst xmlns="http://schemas.openxmlformats.org/spreadsheetml/2006/main" count="127" uniqueCount="127">
  <si>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</si>
  <si>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</si>
  <si>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DAME BLANCHE EN ROBE</t>
  </si>
  <si>
    <t>Code</t>
  </si>
  <si>
    <t>00001053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</si>
  <si>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</si>
  <si>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</si>
  <si>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</si>
  <si>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</si>
  <si>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</si>
  <si>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</si>
  <si>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</si>
  <si>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</si>
  <si>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</si>
  <si>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</si>
  <si>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</si>
  <si>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</si>
  <si>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</si>
  <si>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</si>
  <si>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</si>
  <si>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</si>
  <si>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</si>
  <si>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</si>
  <si>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</si>
  <si>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</si>
  <si>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</si>
  <si>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</si>
  <si>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</si>
  <si>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</si>
  <si>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</si>
  <si>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</si>
  <si>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</si>
  <si>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</si>
  <si>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</si>
  <si>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</si>
  <si>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</si>
  <si>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</si>
  <si>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</si>
  <si>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</si>
  <si>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</si>
  <si>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</si>
  <si>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</si>
  <si>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</si>
  <si>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</si>
  <si>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</si>
  <si>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</si>
  <si>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</si>
  <si>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</si>
  <si>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</si>
  <si>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</si>
  <si>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</si>
  <si>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</si>
  <si>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</si>
  <si>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</si>
  <si>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</si>
  <si>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</si>
  <si>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</si>
  <si>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</si>
  <si>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</si>
  <si>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</si>
  <si>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</si>
  <si>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</si>
  <si>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</si>
  <si>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</si>
  <si>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</si>
  <si>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</si>
  <si>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</si>
  <si>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</si>
  <si>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</si>
  <si>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</si>
  <si>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</si>
  <si>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</si>
  <si>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</si>
  <si>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</si>
  <si>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</si>
  <si>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</si>
  <si>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</si>
  <si>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</si>
  <si>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</si>
  <si>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</si>
  <si>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</si>
  <si>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</si>
  <si>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</si>
  <si>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</si>
  <si>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</si>
  <si>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        ↳ EAU</t>
  </si>
  <si>
    <t xml:space="preserve">    ↳ TULIPE</t>
  </si>
  <si>
    <t xml:space="preserve">        ↳ PÂTE À TULIPE</t>
  </si>
  <si>
    <t>Pâtes à biscuits, cakes et génoises</t>
  </si>
  <si>
    <t xml:space="preserve">            ↳ BEURRE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</si>
  <si>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</si>
  <si>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</si>
  <si>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</si>
  <si>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</si>
  <si>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FARINE (FLEUR DE FROMENT)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</si>
  <si>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</si>
  <si>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</si>
  <si>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</si>
  <si>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</si>
  <si>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</si>
  <si>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</si>
  <si>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</si>
  <si>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</si>
  <si>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</si>
  <si>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</si>
  <si>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</si>
  <si>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</si>
  <si>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</si>
  <si>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</si>
  <si>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</si>
  <si>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</si>
  <si>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</si>
  <si>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</si>
  <si>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TULIPE</t>
  </si>
  <si>
    <t>PÂTE À TULIPE</t>
  </si>
  <si>
    <t>DÉCOR CRÈME ANGLAISE</t>
  </si>
  <si>
    <t>CRÈME ANGLAISE VANILLE</t>
  </si>
  <si>
    <t>CRÈME ANGLAISE I</t>
  </si>
  <si>
    <t>Fiche technique — DAME BLANCHE EN ROBE</t>
  </si>
  <si>
    <t>DAME BLANCHE EN ROBE  00001053</t>
  </si>
  <si>
    <t>↳ BOULE VANILLE  00000413</t>
  </si>
  <si>
    <t>↳ CRÈME GLACÉ VANILLE (K)  00000408</t>
  </si>
  <si>
    <t>↳ TULIPE  00000518</t>
  </si>
  <si>
    <t>↳ PÂTE À TULIPE  00000517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</si>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</sst>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18.956543387914</v>
      </c>
    </row>
    <row r="12">
      <c r="A12" t="s" s="4">
        <v>18</v>
      </c>
      <c r="B12" s="5">
        <v>18.956543387914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18.956543387914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36</v>
      </c>
      <c r="G8" s="5">
        <f>E8*0.022064</f>
        <v>0.005516</v>
      </c>
    </row>
    <row r="9">
      <c r="A9" t="s" s="3">
        <v>40</v>
      </c>
      <c r="B9" t="s">
        <v>41</v>
      </c>
      <c r="C9" t="s">
        <v>39</v>
      </c>
      <c r="D9" s="10">
        <v>0.833333</v>
      </c>
      <c r="E9" s="12">
        <f>D9*$B$2</f>
        <v>0.833333</v>
      </c>
      <c r="F9" t="s">
        <v>26</v>
      </c>
      <c r="G9" s="5">
        <f>E9*0.5902686572</f>
        <v>0.49189</v>
      </c>
    </row>
    <row r="10">
      <c r="A10" t="s" s="3">
        <v>42</v>
      </c>
      <c r="B10" t="s">
        <v>43</v>
      </c>
      <c r="C10" t="s">
        <v>44</v>
      </c>
      <c r="D10" s="10">
        <v>0.25</v>
      </c>
      <c r="E10" s="12">
        <f>D10*$B$2</f>
        <v>0.25</v>
      </c>
      <c r="F10" t="s">
        <v>36</v>
      </c>
      <c r="G10" s="5">
        <f>E10*3.9514</f>
        <v>0.98785</v>
      </c>
    </row>
    <row r="11">
      <c r="A11" t="s" s="3">
        <v>45</v>
      </c>
      <c r="B11" t="s">
        <v>46</v>
      </c>
      <c r="C11" t="s">
        <v>44</v>
      </c>
      <c r="D11" s="10">
        <v>0.925926</v>
      </c>
      <c r="E11" s="12">
        <f>D11*$B$2</f>
        <v>0.925926</v>
      </c>
      <c r="F11" t="s">
        <v>47</v>
      </c>
      <c r="G11" s="5">
        <f>E11*2.5334997973</f>
        <v>2.345833</v>
      </c>
    </row>
    <row r="12">
      <c r="A12" t="s" s="3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47</v>
      </c>
      <c r="G12" s="5">
        <f>E12*3.4953</f>
        <v>10.4859</v>
      </c>
    </row>
    <row r="13">
      <c r="A13" t="s" s="3">
        <v>51</v>
      </c>
      <c r="B13" t="s">
        <v>52</v>
      </c>
      <c r="C13" t="s">
        <v>53</v>
      </c>
      <c r="D13" s="10">
        <v>7.666667</v>
      </c>
      <c r="E13" s="12">
        <f>D13*$B$2</f>
        <v>7.666667</v>
      </c>
      <c r="F13" t="s">
        <v>26</v>
      </c>
      <c r="G13" s="5">
        <f>E13*0.2699999883</f>
        <v>2.07</v>
      </c>
    </row>
    <row r="14">
      <c r="A14" t="s" s="3">
        <v>54</v>
      </c>
      <c r="B14" t="s">
        <v>55</v>
      </c>
      <c r="C14" t="s">
        <v>56</v>
      </c>
      <c r="D14" s="10">
        <v>0.5</v>
      </c>
      <c r="E14" s="12">
        <f>D14*$B$2</f>
        <v>0.5</v>
      </c>
      <c r="F14" t="s">
        <v>47</v>
      </c>
      <c r="G14" s="5">
        <f>E14*0.003</f>
        <v>0.0015</v>
      </c>
    </row>
    <row r="15">
      <c r="A15" t="s" s="3">
        <v>57</v>
      </c>
      <c r="B15" t="s">
        <v>58</v>
      </c>
      <c r="C15" t="s">
        <v>53</v>
      </c>
      <c r="D15" s="10">
        <v>0.833333</v>
      </c>
      <c r="E15" s="12">
        <f>D15*$B$2</f>
        <v>0.833333</v>
      </c>
      <c r="F15" t="s">
        <v>47</v>
      </c>
      <c r="G15" s="5">
        <f>E15*0.59990024</f>
        <v>0.499917</v>
      </c>
    </row>
    <row r="16">
      <c r="A16" t="s" s="3">
        <v>59</v>
      </c>
      <c r="B16" t="s">
        <v>60</v>
      </c>
      <c r="C16" t="s">
        <v>61</v>
      </c>
      <c r="D16" s="10">
        <v>0.532407</v>
      </c>
      <c r="E16" s="12">
        <f>D16*$B$2</f>
        <v>0.532407</v>
      </c>
      <c r="F16" t="s">
        <v>36</v>
      </c>
      <c r="G16" s="5">
        <f>E16*0.950000727</f>
        <v>0.505787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3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3</v>
      </c>
      <c r="E4" t="s">
        <v>36</v>
      </c>
      <c r="F4" t="s">
        <v>70</v>
      </c>
    </row>
    <row r="5">
      <c r="A5">
        <v>3</v>
      </c>
      <c r="B5" t="s">
        <v>72</v>
      </c>
      <c r="C5" t="s">
        <v>73</v>
      </c>
      <c r="D5" s="12">
        <v>3</v>
      </c>
      <c r="E5" t="s">
        <v>47</v>
      </c>
      <c r="F5" t="s">
        <v>50</v>
      </c>
    </row>
    <row r="6">
      <c r="A6">
        <v>1</v>
      </c>
      <c r="B6" t="s">
        <v>74</v>
      </c>
      <c r="C6" t="s">
        <v>67</v>
      </c>
      <c r="D6" s="12">
        <v>1</v>
      </c>
      <c r="E6" t="s">
        <v>26</v>
      </c>
      <c r="F6" t="s">
        <v>75</v>
      </c>
    </row>
    <row r="7">
      <c r="A7">
        <v>2</v>
      </c>
      <c r="B7" t="s">
        <v>76</v>
      </c>
      <c r="C7" t="s">
        <v>67</v>
      </c>
      <c r="D7" s="12">
        <v>1</v>
      </c>
      <c r="E7" t="s">
        <v>36</v>
      </c>
      <c r="F7" t="s">
        <v>77</v>
      </c>
    </row>
    <row r="8">
      <c r="A8">
        <v>3</v>
      </c>
      <c r="B8" t="s">
        <v>78</v>
      </c>
      <c r="C8" t="s">
        <v>73</v>
      </c>
      <c r="D8" s="12">
        <v>0.926</v>
      </c>
      <c r="E8" t="s">
        <v>47</v>
      </c>
      <c r="F8" t="s">
        <v>44</v>
      </c>
    </row>
    <row r="9">
      <c r="A9">
        <v>3</v>
      </c>
      <c r="B9" t="s">
        <v>79</v>
      </c>
      <c r="C9" t="s">
        <v>73</v>
      </c>
      <c r="D9" s="12">
        <v>0.074</v>
      </c>
      <c r="E9" t="s">
        <v>36</v>
      </c>
      <c r="F9" t="s">
        <v>61</v>
      </c>
    </row>
    <row r="10">
      <c r="A10">
        <v>1</v>
      </c>
      <c r="B10" t="s">
        <v>80</v>
      </c>
      <c r="C10" t="s">
        <v>67</v>
      </c>
      <c r="D10" s="12">
        <v>1</v>
      </c>
      <c r="E10" t="s">
        <v>26</v>
      </c>
      <c r="F10" t="s">
        <v>81</v>
      </c>
    </row>
    <row r="11">
      <c r="A11">
        <v>2</v>
      </c>
      <c r="B11" t="s">
        <v>82</v>
      </c>
      <c r="C11" t="s">
        <v>67</v>
      </c>
      <c r="D11" s="12">
        <v>1</v>
      </c>
      <c r="E11" t="s">
        <v>36</v>
      </c>
      <c r="F11" t="s">
        <v>83</v>
      </c>
    </row>
    <row r="12">
      <c r="A12">
        <v>3</v>
      </c>
      <c r="B12" t="s">
        <v>84</v>
      </c>
      <c r="C12" t="s">
        <v>73</v>
      </c>
      <c r="D12" s="12">
        <v>0.5</v>
      </c>
      <c r="E12" t="s">
        <v>36</v>
      </c>
      <c r="F12" t="s">
        <v>35</v>
      </c>
    </row>
    <row r="13">
      <c r="A13">
        <v>3</v>
      </c>
      <c r="B13" t="s">
        <v>85</v>
      </c>
      <c r="C13" t="s">
        <v>73</v>
      </c>
      <c r="D13" s="12">
        <v>0.5</v>
      </c>
      <c r="E13" t="s">
        <v>47</v>
      </c>
      <c r="F13" t="s">
        <v>56</v>
      </c>
    </row>
    <row r="14">
      <c r="A14">
        <v>1</v>
      </c>
      <c r="B14" t="s">
        <v>86</v>
      </c>
      <c r="C14" t="s">
        <v>67</v>
      </c>
      <c r="D14" s="12">
        <v>1</v>
      </c>
      <c r="E14" t="s">
        <v>26</v>
      </c>
      <c r="F14" t="s">
        <v>70</v>
      </c>
    </row>
    <row r="15">
      <c r="A15">
        <v>2</v>
      </c>
      <c r="B15" t="s">
        <v>87</v>
      </c>
      <c r="C15" t="s">
        <v>67</v>
      </c>
      <c r="D15" s="12">
        <v>1</v>
      </c>
      <c r="E15" t="s">
        <v>36</v>
      </c>
      <c r="F15" t="s">
        <v>88</v>
      </c>
    </row>
    <row r="16">
      <c r="A16">
        <v>3</v>
      </c>
      <c r="B16" t="s">
        <v>89</v>
      </c>
      <c r="C16" t="s">
        <v>73</v>
      </c>
      <c r="D16" s="12">
        <v>0.25</v>
      </c>
      <c r="E16" t="s">
        <v>36</v>
      </c>
      <c r="F16" t="s">
        <v>44</v>
      </c>
    </row>
    <row r="17">
      <c r="A17">
        <v>3</v>
      </c>
      <c r="B17" t="s">
        <v>79</v>
      </c>
      <c r="C17" t="s">
        <v>73</v>
      </c>
      <c r="D17" s="12">
        <v>0.25</v>
      </c>
      <c r="E17" t="s">
        <v>36</v>
      </c>
      <c r="F17" t="s">
        <v>61</v>
      </c>
    </row>
    <row r="18">
      <c r="A18">
        <v>3</v>
      </c>
      <c r="B18" t="s">
        <v>90</v>
      </c>
      <c r="C18" t="s">
        <v>67</v>
      </c>
      <c r="D18" s="12">
        <v>7</v>
      </c>
      <c r="E18" t="s">
        <v>26</v>
      </c>
      <c r="F18" t="s">
        <v>91</v>
      </c>
    </row>
    <row r="19">
      <c r="A19">
        <v>4</v>
      </c>
      <c r="B19" t="s">
        <v>92</v>
      </c>
      <c r="C19" t="s">
        <v>67</v>
      </c>
      <c r="D19" s="12">
        <v>0.252</v>
      </c>
      <c r="E19" t="s">
        <v>47</v>
      </c>
      <c r="F19" t="s">
        <v>91</v>
      </c>
    </row>
    <row r="20">
      <c r="A20">
        <v>5</v>
      </c>
      <c r="B20" t="s">
        <v>93</v>
      </c>
      <c r="C20" t="s">
        <v>73</v>
      </c>
      <c r="D20" s="12">
        <v>3.5</v>
      </c>
      <c r="E20" t="s">
        <v>26</v>
      </c>
      <c r="F20" t="s">
        <v>53</v>
      </c>
    </row>
    <row r="21">
      <c r="A21">
        <v>3</v>
      </c>
      <c r="B21" t="s">
        <v>94</v>
      </c>
      <c r="C21" t="s">
        <v>73</v>
      </c>
      <c r="D21" s="12">
        <v>0.25</v>
      </c>
      <c r="E21" t="s">
        <v>36</v>
      </c>
      <c r="F21" t="s">
        <v>39</v>
      </c>
    </row>
    <row r="22">
      <c r="A22">
        <v>1</v>
      </c>
      <c r="B22" t="s">
        <v>95</v>
      </c>
      <c r="C22" t="s">
        <v>67</v>
      </c>
      <c r="D22" s="12">
        <v>1</v>
      </c>
      <c r="E22" t="s">
        <v>26</v>
      </c>
      <c r="F22" t="s">
        <v>96</v>
      </c>
    </row>
    <row r="23">
      <c r="A23">
        <v>2</v>
      </c>
      <c r="B23" t="s">
        <v>97</v>
      </c>
      <c r="C23" t="s">
        <v>67</v>
      </c>
      <c r="D23" s="12">
        <v>1</v>
      </c>
      <c r="E23" t="s">
        <v>47</v>
      </c>
      <c r="F23" t="s">
        <v>77</v>
      </c>
    </row>
    <row r="24">
      <c r="A24">
        <v>3</v>
      </c>
      <c r="B24" t="s">
        <v>98</v>
      </c>
      <c r="C24" t="s">
        <v>67</v>
      </c>
      <c r="D24" s="12">
        <v>1</v>
      </c>
      <c r="E24" t="s">
        <v>47</v>
      </c>
      <c r="F24" t="s">
        <v>77</v>
      </c>
    </row>
    <row r="25">
      <c r="A25">
        <v>4</v>
      </c>
      <c r="B25" t="s">
        <v>99</v>
      </c>
      <c r="C25" t="s">
        <v>73</v>
      </c>
      <c r="D25" s="12">
        <v>0.833</v>
      </c>
      <c r="E25" t="s">
        <v>47</v>
      </c>
      <c r="F25" t="s">
        <v>53</v>
      </c>
    </row>
    <row r="26">
      <c r="A26">
        <v>4</v>
      </c>
      <c r="B26" t="s">
        <v>100</v>
      </c>
      <c r="C26" t="s">
        <v>73</v>
      </c>
      <c r="D26" s="12">
        <v>0.208</v>
      </c>
      <c r="E26" t="s">
        <v>36</v>
      </c>
      <c r="F26" t="s">
        <v>61</v>
      </c>
    </row>
    <row r="27">
      <c r="A27">
        <v>4</v>
      </c>
      <c r="B27" t="s">
        <v>101</v>
      </c>
      <c r="C27" t="s">
        <v>67</v>
      </c>
      <c r="D27" s="12">
        <v>8.333</v>
      </c>
      <c r="E27" t="s">
        <v>26</v>
      </c>
      <c r="F27" t="s">
        <v>91</v>
      </c>
    </row>
    <row r="28">
      <c r="A28">
        <v>5</v>
      </c>
      <c r="B28" t="s">
        <v>102</v>
      </c>
      <c r="C28" t="s">
        <v>67</v>
      </c>
      <c r="D28" s="12">
        <v>0.158</v>
      </c>
      <c r="E28" t="s">
        <v>47</v>
      </c>
      <c r="F28" t="s">
        <v>91</v>
      </c>
    </row>
    <row r="29">
      <c r="A29">
        <v>6</v>
      </c>
      <c r="B29" t="s">
        <v>103</v>
      </c>
      <c r="C29" t="s">
        <v>73</v>
      </c>
      <c r="D29" s="12">
        <v>4.167</v>
      </c>
      <c r="E29" t="s">
        <v>26</v>
      </c>
      <c r="F29" t="s">
        <v>53</v>
      </c>
    </row>
    <row r="30">
      <c r="A30">
        <v>3</v>
      </c>
      <c r="B30" t="s">
        <v>104</v>
      </c>
      <c r="C30" t="s">
        <v>73</v>
      </c>
      <c r="D30" s="12">
        <v>0.833</v>
      </c>
      <c r="E30" t="s">
        <v>26</v>
      </c>
      <c r="F3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"00001053 · CARTE · référence : "&amp;Besoins!B3&amp;" "&amp;Besoins!C3&amp;" · multiplicateur réglable sur la feuille ""Besoins"""</f>
        <v>00001053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2026-08-01T05:24:21Z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2026-08-01T05:24:21Z</dcterms:modified>
  <cp:revision>1</cp:revision>
</cp:coreProperties>
</file>