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<sst xmlns="http://schemas.openxmlformats.org/spreadsheetml/2006/main" count="80" uniqueCount="80">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</sst>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E7*3.71</f>
        <v>0.46375</v>
      </c>
    </row>
    <row r="8">
      <c r="A8" t="s">
        <v>36</v>
      </c>
      <c r="B8" t="s">
        <v>37</v>
      </c>
      <c r="C8" t="s">
        <v>38</v>
      </c>
      <c r="D8" s="9">
        <v>0.333333</v>
      </c>
      <c r="E8" s="11">
        <f>D8*$B$2</f>
        <v>0.333333</v>
      </c>
      <c r="F8" t="s">
        <v>39</v>
      </c>
      <c r="G8" s="4">
        <f>E8*1.79000179</f>
        <v>0.596667</v>
      </c>
    </row>
    <row r="9">
      <c r="A9" t="s">
        <v>40</v>
      </c>
      <c r="B9" t="s">
        <v>41</v>
      </c>
      <c r="C9" t="s">
        <v>42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39</v>
      </c>
      <c r="G10" s="4">
        <f>E10*20.35</f>
        <v>12.21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3</v>
      </c>
      <c r="E3" t="s">
        <v>57</v>
      </c>
      <c r="F3" t="s">
        <v>58</v>
      </c>
    </row>
    <row r="4">
      <c r="A4">
        <v>2</v>
      </c>
      <c r="B4" t="s">
        <v>59</v>
      </c>
      <c r="C4" t="s">
        <v>60</v>
      </c>
      <c r="D4" s="11">
        <v>0.6</v>
      </c>
      <c r="E4" t="s">
        <v>39</v>
      </c>
      <c r="F4" t="s">
        <v>45</v>
      </c>
    </row>
    <row r="5">
      <c r="A5">
        <v>1</v>
      </c>
      <c r="B5" t="s">
        <v>61</v>
      </c>
      <c r="C5" t="s">
        <v>54</v>
      </c>
      <c r="D5" s="11">
        <v>0.5</v>
      </c>
      <c r="E5" t="s">
        <v>57</v>
      </c>
      <c r="F5" t="s">
        <v>58</v>
      </c>
    </row>
    <row r="6">
      <c r="A6">
        <v>2</v>
      </c>
      <c r="B6" t="s">
        <v>62</v>
      </c>
      <c r="C6" t="s">
        <v>60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64</v>
      </c>
      <c r="C8" t="s">
        <v>60</v>
      </c>
      <c r="D8" s="11">
        <v>0.015</v>
      </c>
      <c r="E8" t="s">
        <v>35</v>
      </c>
      <c r="F8" t="s">
        <v>48</v>
      </c>
    </row>
    <row r="9">
      <c r="A9">
        <v>1</v>
      </c>
      <c r="B9" t="s">
        <v>65</v>
      </c>
      <c r="C9" t="s">
        <v>60</v>
      </c>
      <c r="D9" s="11">
        <v>0.006</v>
      </c>
      <c r="E9" t="s">
        <v>35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s" s="13">
        <v>73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77</v>
      </c>
      <c r="C6" s="11">
        <f>'Besoins'!$B$2*0.5</f>
        <v>0.5</v>
      </c>
      <c r="D6" t="s">
        <v>57</v>
      </c>
    </row>
    <row r="7">
      <c r="A7"/>
      <c r="B7" t="str">
        <f>Besoins!B7</f>
        <v>Moutarde de Dijon seau 5kg</v>
      </c>
      <c r="C7" s="11">
        <f>Besoins!E7</f>
        <v>0.125</v>
      </c>
      <c r="D7" t="str">
        <f>Besoins!F7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Besoins!B9</f>
        <v>Poivre noir moulu</v>
      </c>
      <c r="C9" s="11">
        <f>Besoins!E9</f>
        <v>0.006</v>
      </c>
      <c r="D9" t="str">
        <f>Besoins!F9</f>
        <v>kg</v>
      </c>
    </row>
    <row r="10">
      <c r="A10" t="s" s="16">
        <v>78</v>
      </c>
      <c r="B10" t="str" s="13">
        <f>Procedure!D3</f>
        <v>Ajouter progressivement l'huile. Émulsionner.</v>
      </c>
      <c r="C10"/>
      <c r="D10"/>
    </row>
    <row r="11">
      <c r="A11"/>
      <c r="B11" t="s">
        <v>79</v>
      </c>
      <c r="C11" s="11">
        <f>'Besoins'!$B$2*3</f>
        <v>3</v>
      </c>
      <c r="D11" t="s">
        <v>57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2026-10-31T04:06:55Z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2026-10-31T04:06:55Z</dcterms:modified>
  <cp:revision>1</cp:revision>
</cp:coreProperties>
</file>