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ERTE" sheetId="1" r:id="rId1"/>
    <sheet name="SAUCE MAYONNAISE" sheetId="2" r:id="rId2"/>
    <sheet name="COLORANT VERT VÉGÉTAL (CHLOROPH" sheetId="3" r:id="rId3"/>
  </sheets>
</workbook>
</file>

<file path=xl/sharedStrings.xml><?xml version="1.0" encoding="utf-8"?>
<sst xmlns="http://schemas.openxmlformats.org/spreadsheetml/2006/main" count="47" uniqueCount="47">
  <si>
    <t>SAUCE VERTE</t>
  </si>
  <si>
    <t>Annotations</t>
  </si>
  <si>
    <t>Quantité souhaitée</t>
  </si>
  <si>
    <t>pc</t>
  </si>
  <si>
    <t>référence : 100 pc</t>
  </si>
  <si>
    <t>SAUCE VERTE  GRO_CDC_203G</t>
  </si>
  <si>
    <t>Ingrédients</t>
  </si>
  <si>
    <t xml:space="preserve">    SAUCE MAYONNAISE — voir l'onglet "SAUCE MAYONNAISE"</t>
  </si>
  <si>
    <t>lt</t>
  </si>
  <si>
    <t xml:space="preserve">    CERFEUIL (KG) (conv.)</t>
  </si>
  <si>
    <t>kg</t>
  </si>
  <si>
    <t xml:space="preserve">    COLORANT VERT VÉGÉTAL (CHLOROPHYLLE) — voir l'onglet "COLORANT VERT VÉGÉTAL (CHLOROPH"</t>
  </si>
  <si>
    <t>1.</t>
  </si>
  <si>
    <t>Hacher finement tous les aromates.</t>
  </si>
  <si>
    <t>2.</t>
  </si>
  <si>
    <t>Incorporer les aromates hachés à la mayonnaise de base.</t>
  </si>
  <si>
    <t>3.</t>
  </si>
  <si>
    <t>Rectifier la couleur avec quelques gouttes de colorant (facultatif — alternative : cresson et épinards blanchis).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</si>
  <si>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</si>
  <si>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</si>
  <si>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</si>
  <si>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</si>
  <si>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</si>
  <si>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</si>
  <si>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</si>
  <si>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</si>
  <si>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</si>
  <si>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</si>
  <si>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</si>
  <si>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</si>
  <si>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</si>
  <si>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</si>
  <si>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</si>
  <si>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</si>
  <si>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</si>
  <si>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</si>
  <si>
    <t>COLORANT VERT VÉGÉTAL (CHLOROPHYLLE)</t>
  </si>
  <si>
    <t>référence : 0,1 kg — lot unique couvrant tous les usages</t>
  </si>
  <si>
    <t>COLORANT VERT VÉGÉTAL (CHLOROPHYLLE)  GRO_CDR_B315</t>
  </si>
  <si>
    <t xml:space="preserve">    ÉPINARD France cat.I</t>
  </si>
  <si>
    <t xml:space="preserve">    Cresson frais</t>
  </si>
  <si>
    <t>[ÉPLUCHER] Mise en place — Peser et mesurer toutes les denrées, vérifier leur fraîcheur.</t>
  </si>
  <si>
    <t>[MIXER] Éplucher, équeuter, trier et bien laver les feuilles vertes.</t>
  </si>
  <si>
    <t>Les mixer très finement avec un peu d'eau pour libérer la chlorophylle, puis presser la purée dans une étamine pour en recueillir le jus vert.</t>
  </si>
  <si>
    <t>[CHAUFFER] Chauffer ce jus tout doucement jusqu'à 70 °C, sans remuer : le vert se rassemble en surface et le liquide devient clair.</t>
  </si>
  <si>
    <t>ℹ 70°C — ne pas dépasser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</si>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</sst>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B2*0.0025</f>
        <v>0.25</v>
      </c>
      <c r="D7" t="s">
        <v>10</v>
      </c>
      <c r="E7" t="s" s="8"/>
    </row>
    <row r="8">
      <c r="A8"/>
      <c r="B8" t="s">
        <v>11</v>
      </c>
      <c r="C8" s="10">
        <f>B2*0.00005</f>
        <v>0.005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B2*0.0025</f>
        <v>0.25</v>
      </c>
      <c r="D11" t="s">
        <v>10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B2*0.035</f>
        <v>3.5</v>
      </c>
      <c r="D13" t="s">
        <v>8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11</v>
      </c>
      <c r="C15" s="10">
        <f>B2*0.00005</f>
        <v>0.005</v>
      </c>
      <c r="D15" t="s">
        <v>10</v>
      </c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2:D12"/>
    <mergeCell ref="B14:D14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3.5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B2*0.8108108108</f>
        <v>2.837838</v>
      </c>
      <c r="D6" t="s">
        <v>8</v>
      </c>
      <c r="E6" t="s" s="8"/>
    </row>
    <row r="7">
      <c r="A7"/>
      <c r="B7" t="s">
        <v>24</v>
      </c>
      <c r="C7" s="10">
        <f>B2*0.0810810811</f>
        <v>0.283784</v>
      </c>
      <c r="D7" t="s">
        <v>8</v>
      </c>
      <c r="E7" t="s" s="8"/>
    </row>
    <row r="8">
      <c r="A8"/>
      <c r="B8" t="s">
        <v>25</v>
      </c>
      <c r="C8" s="10">
        <f>B2*0.0040540541</f>
        <v>0.014189</v>
      </c>
      <c r="D8" t="s">
        <v>10</v>
      </c>
      <c r="E8" t="s" s="8"/>
    </row>
    <row r="9">
      <c r="A9"/>
      <c r="B9" t="s">
        <v>26</v>
      </c>
      <c r="C9" s="10">
        <f>B2*0.0016216216</f>
        <v>0.005676</v>
      </c>
      <c r="D9" t="s">
        <v>10</v>
      </c>
      <c r="E9" t="s" s="8"/>
    </row>
    <row r="10">
      <c r="A10"/>
      <c r="B10" t="s">
        <v>27</v>
      </c>
      <c r="C10" s="10">
        <f>B2*0.0002702703</f>
        <v>0.000946</v>
      </c>
      <c r="D10" t="s">
        <v>10</v>
      </c>
      <c r="E10" t="s" s="8"/>
    </row>
    <row r="11">
      <c r="A11"/>
      <c r="B11" t="s">
        <v>28</v>
      </c>
      <c r="C11" s="10">
        <f>B2*0.0243243243</f>
        <v>0.085135</v>
      </c>
      <c r="D11" t="s">
        <v>10</v>
      </c>
      <c r="E11" t="s" s="8"/>
    </row>
    <row r="12">
      <c r="A12"/>
      <c r="B12" t="s">
        <v>29</v>
      </c>
      <c r="C12" s="10">
        <f>B2*4.0540540541</f>
        <v>14.189189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25</v>
      </c>
      <c r="C15" s="10">
        <f>B2*0.0040540541</f>
        <v>0.014189</v>
      </c>
      <c r="D15" t="s">
        <v>10</v>
      </c>
      <c r="E15" t="s" s="8"/>
    </row>
    <row r="16">
      <c r="A16"/>
      <c r="B16" t="s">
        <v>26</v>
      </c>
      <c r="C16" s="10">
        <f>B2*0.0016216216</f>
        <v>0.005676</v>
      </c>
      <c r="D16" t="s">
        <v>10</v>
      </c>
      <c r="E16" t="s" s="8"/>
    </row>
    <row r="17">
      <c r="A17"/>
      <c r="B17" t="s">
        <v>27</v>
      </c>
      <c r="C17" s="10">
        <f>B2*0.0002702703</f>
        <v>0.000946</v>
      </c>
      <c r="D17" t="s">
        <v>10</v>
      </c>
      <c r="E17" t="s" s="8"/>
    </row>
    <row r="18">
      <c r="A18"/>
      <c r="B18" t="s">
        <v>28</v>
      </c>
      <c r="C18" s="10">
        <f>B2*0.0243243243</f>
        <v>0.085135</v>
      </c>
      <c r="D18" t="s">
        <v>10</v>
      </c>
      <c r="E18" t="s" s="8"/>
    </row>
    <row r="19">
      <c r="A19"/>
      <c r="B19" t="s">
        <v>29</v>
      </c>
      <c r="C19" s="10">
        <f>B2*4.0540540541</f>
        <v>14.189189</v>
      </c>
      <c r="D19" t="s">
        <v>3</v>
      </c>
      <c r="E19" t="s" s="8"/>
    </row>
    <row r="20">
      <c r="A20"/>
      <c r="B20" t="s">
        <v>24</v>
      </c>
      <c r="C20" s="10">
        <f>B2*0.0810810811</f>
        <v>0.283784</v>
      </c>
      <c r="D20" t="s">
        <v>8</v>
      </c>
      <c r="E20" t="s" s="8"/>
    </row>
    <row r="21">
      <c r="A21" t="s" s="11">
        <v>14</v>
      </c>
      <c r="B21" t="s" s="12">
        <v>30</v>
      </c>
      <c r="C21"/>
      <c r="D21"/>
      <c r="E21" t="s" s="8"/>
    </row>
    <row r="22">
      <c r="A22"/>
      <c r="B22" t="s">
        <v>23</v>
      </c>
      <c r="C22" s="10">
        <f>B2*0.8108108108</f>
        <v>2.837838</v>
      </c>
      <c r="D22" t="s">
        <v>8</v>
      </c>
      <c r="E22" t="s" s="8"/>
    </row>
    <row r="23">
      <c r="A23" t="s" s="11">
        <v>16</v>
      </c>
      <c r="B23" t="s" s="12">
        <v>31</v>
      </c>
      <c r="C23"/>
      <c r="D23"/>
      <c r="E23" t="s" s="8"/>
    </row>
    <row r="24">
      <c r="A24" t="s" s="11">
        <v>32</v>
      </c>
      <c r="B24" t="s" s="12">
        <v>33</v>
      </c>
      <c r="C24"/>
      <c r="D24"/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18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20</v>
      </c>
      <c r="B2" s="14">
        <v>0.005</v>
      </c>
      <c r="C2" t="s">
        <v>10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B2*7</f>
        <v>0.035</v>
      </c>
      <c r="D6" t="s">
        <v>10</v>
      </c>
      <c r="E6" t="s" s="8"/>
    </row>
    <row r="7">
      <c r="A7"/>
      <c r="B7" t="s">
        <v>40</v>
      </c>
      <c r="C7" s="10">
        <f>B2*3</f>
        <v>0.015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41</v>
      </c>
      <c r="C9"/>
      <c r="D9"/>
      <c r="E9" t="s" s="8"/>
    </row>
    <row r="10">
      <c r="A10" t="s" s="11">
        <v>14</v>
      </c>
      <c r="B10" t="s" s="12">
        <v>42</v>
      </c>
      <c r="C10"/>
      <c r="D10"/>
      <c r="E10" t="s" s="8"/>
    </row>
    <row r="11">
      <c r="A11"/>
      <c r="B11" t="s">
        <v>39</v>
      </c>
      <c r="C11" s="10">
        <f>B2*7</f>
        <v>0.035</v>
      </c>
      <c r="D11" t="s">
        <v>10</v>
      </c>
      <c r="E11" t="s" s="8"/>
    </row>
    <row r="12">
      <c r="A12"/>
      <c r="B12" t="s">
        <v>40</v>
      </c>
      <c r="C12" s="10">
        <f>B2*3</f>
        <v>0.015</v>
      </c>
      <c r="D12" t="s">
        <v>10</v>
      </c>
      <c r="E12" t="s" s="8"/>
    </row>
    <row r="13">
      <c r="A13" t="s" s="11">
        <v>16</v>
      </c>
      <c r="B13" t="s" s="12">
        <v>43</v>
      </c>
      <c r="C13"/>
      <c r="D13"/>
      <c r="E13" t="s" s="8"/>
    </row>
    <row r="14">
      <c r="A14" t="s" s="11">
        <v>32</v>
      </c>
      <c r="B14" t="s" s="12">
        <v>44</v>
      </c>
      <c r="C14"/>
      <c r="D14"/>
      <c r="E14" t="s" s="8"/>
    </row>
    <row r="15">
      <c r="A15"/>
      <c r="B15" t="s" s="3">
        <v>45</v>
      </c>
      <c r="C15"/>
      <c r="D15"/>
      <c r="E15" t="s" s="8"/>
    </row>
    <row r="16">
      <c r="A16" t="s" s="11">
        <v>34</v>
      </c>
      <c r="B16" t="inlineStr" s="12">
        <is>
          <t>[ÉGOUTTER] Recueillir délicatement le coagulat vert sur une étamine ou un linge propre et humide ; l'utiliser aussitôt ou le garder bien emballé, à l'abri de l'air, au réfrigérateur.</t>
        </is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18</v>
      </c>
      <c r="B18"/>
      <c r="C18"/>
      <c r="D18"/>
      <c r="E18" t="s" s="8"/>
    </row>
  </sheetData>
  <sheetProtection sheet="1" formatRows="0" formatColumns="0"/>
  <mergeCells count="10">
    <mergeCell ref="A1:D1"/>
    <mergeCell ref="A4:D4"/>
    <mergeCell ref="B9:D9"/>
    <mergeCell ref="B10:D10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2026-10-31T04:05:29Z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2026-10-31T04:05:29Z</dcterms:modified>
  <cp:revision>1</cp:revision>
</cp:coreProperties>
</file>