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<sst xmlns="http://schemas.openxmlformats.org/spreadsheetml/2006/main" count="93" uniqueCount="93">
  <si>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</si>
  <si>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</si>
  <si>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</si>
  <si>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</si>
  <si>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</si>
  <si>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</si>
  <si>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</si>
  <si>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</si>
  <si>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</si>
  <si>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</si>
  <si>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</si>
  <si>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</si>
  <si>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</si>
  <si>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</si>
  <si>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</si>
  <si>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</si>
  <si>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</si>
  <si>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</si>
  <si>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</si>
  <si>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</si>
  <si>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</si>
  <si>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</si>
  <si>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</si>
  <si>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</si>
  <si>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</si>
  <si>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</si>
  <si>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</si>
  <si>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</si>
  <si>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</si>
  <si>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</si>
  <si>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</si>
  <si>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</si>
  <si>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</si>
  <si>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</si>
  <si>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</si>
  <si>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</si>
  <si>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</si>
  <si>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</si>
  <si>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</si>
  <si>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</si>
  <si>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</si>
  <si>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</si>
  <si>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</si>
  <si>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</si>
  <si>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</si>
  <si>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</si>
  <si>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</si>
  <si>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</si>
  <si>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</si>
  <si>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</si>
  <si>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</si>
  <si>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</si>
  <si>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</si>
  <si>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</si>
  <si>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</si>
  <si>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</si>
  <si>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</si>
  <si>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</si>
  <si>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</si>
  <si>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</si>
  <si>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</si>
  <si>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</si>
  <si>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</si>
  <si>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</si>
  <si>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</si>
  <si>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</si>
  <si>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</si>
  <si>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</si>
  <si>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</si>
  <si>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PLAT (KG)</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</si>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</sst>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2</v>
      </c>
      <c r="E11" s="11">
        <f>D11*$B$2</f>
        <v>2</v>
      </c>
      <c r="F11" t="s">
        <v>46</v>
      </c>
      <c r="G11" s="4">
        <f>E11*0.45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58</v>
      </c>
      <c r="D9" s="11">
        <v>0.2</v>
      </c>
      <c r="E9" t="s">
        <v>34</v>
      </c>
      <c r="F9" t="s">
        <v>65</v>
      </c>
    </row>
    <row r="10">
      <c r="A10">
        <v>2</v>
      </c>
      <c r="B10" t="s">
        <v>70</v>
      </c>
      <c r="C10" t="s">
        <v>61</v>
      </c>
      <c r="D10" s="11">
        <v>2</v>
      </c>
      <c r="E10" t="s">
        <v>46</v>
      </c>
      <c r="F10" t="s">
        <v>41</v>
      </c>
    </row>
    <row r="11">
      <c r="A11">
        <v>1</v>
      </c>
      <c r="B11" t="s">
        <v>71</v>
      </c>
      <c r="C11" t="s">
        <v>61</v>
      </c>
      <c r="D11" s="11">
        <v>4</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s" s="13">
        <v>78</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79</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80</v>
      </c>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83</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84</v>
      </c>
      <c r="B4"/>
      <c r="C4"/>
      <c r="D4"/>
    </row>
    <row r="5">
      <c r="A5" t="s" s="16">
        <v>85</v>
      </c>
      <c r="B5" t="str" s="13">
        <f>Procedure!D2</f>
        <v>Contrôler les D.L.C., peser les denrées, sélectionner le matériel. Laver et désinfecter le matériel et le poste de travail.</v>
      </c>
      <c r="C5"/>
      <c r="D5"/>
    </row>
    <row r="6">
      <c r="A6" t="s" s="16">
        <v>86</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87</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
        <v>88</v>
      </c>
      <c r="C12" s="11">
        <f>'Besoins'!$B$2*0.2</f>
        <v>0.2</v>
      </c>
      <c r="D12" t="s">
        <v>34</v>
      </c>
    </row>
    <row r="13">
      <c r="A13"/>
      <c r="B13" t="str">
        <f>Besoins!B13</f>
        <v>Pain de campagne tranché (kg)</v>
      </c>
      <c r="C13" s="11">
        <f>Besoins!E13</f>
        <v>4</v>
      </c>
      <c r="D13" t="str">
        <f>Besoins!F13</f>
        <v>kg</v>
      </c>
    </row>
    <row r="14">
      <c r="A14"/>
      <c r="B14" t="str" s="17">
        <f>"ℹ "&amp;Procedure!E3</f>
        <v>ℹ</v>
      </c>
      <c r="C14"/>
      <c r="D14"/>
    </row>
    <row r="15">
      <c r="A15" t="s" s="16">
        <v>89</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90</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91</v>
      </c>
      <c r="B17" t="str" s="13">
        <f>Procedure!D6</f>
        <v>Réserver dans 2 bacs GN 1/1 H 100, filmer et stocker au froid.</v>
      </c>
      <c r="C17"/>
      <c r="D17"/>
    </row>
    <row r="18">
      <c r="A18" t="s" s="16">
        <v>92</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87</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
        <v>88</v>
      </c>
      <c r="C24" s="11">
        <f>'Besoins'!$B$2*0.2</f>
        <v>0.2</v>
      </c>
      <c r="D24" t="s">
        <v>34</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2026-10-31T03:07:27Z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2026-10-31T03:07:27Z</dcterms:modified>
  <cp:revision>1</cp:revision>
</cp:coreProperties>
</file>