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INT-HONORé" sheetId="1" r:id="rId1"/>
    <sheet name="PROFITÉROLLES (VIDE)" sheetId="2" r:id="rId2"/>
    <sheet name="PÂTE À CHOUX (B)" sheetId="3" r:id="rId3"/>
    <sheet name="CRÈME CHANTILLY" sheetId="4" r:id="rId4"/>
  </sheets>
</workbook>
</file>

<file path=xl/sharedStrings.xml><?xml version="1.0" encoding="utf-8"?>
<sst xmlns="http://schemas.openxmlformats.org/spreadsheetml/2006/main" count="49" uniqueCount="49">
  <si>
    <t>SAINT-HONORé</t>
  </si>
  <si>
    <t>Annotations</t>
  </si>
  <si>
    <t>Quantité souhaitée</t>
  </si>
  <si>
    <t>pc</t>
  </si>
  <si>
    <t>référence : 1 pc</t>
  </si>
  <si>
    <t>SAINT-HONORé  00001034</t>
  </si>
  <si>
    <t>Ingrédients</t>
  </si>
  <si>
    <t xml:space="preserve">    PROFITÉROLLES (VIDE) — voir l'onglet "PROFITÉROLLES (VIDE)"</t>
  </si>
  <si>
    <t xml:space="preserve">    CRÈME CHANTILLY — voir l'onglet "CRÈME CHANTILLY"</t>
  </si>
  <si>
    <t>kg</t>
  </si>
  <si>
    <t xml:space="preserve">    CACAO</t>
  </si>
  <si>
    <t>CUIS.web — Portage du CUIS Clipper de 1992 par Palika &amp; Bernard Vandendaele (créateur du moteur récursif d'origine)</t>
  </si>
  <si>
    <t>PROFITÉROLLES (VIDE)</t>
  </si>
  <si>
    <t>Quantité totale à produire (cumulée)</t>
  </si>
  <si>
    <t>référence : 160 pc — lot unique couvrant tous les usages</t>
  </si>
  <si>
    <t>PROFITÉROLLES (VIDE)  00000149</t>
  </si>
  <si>
    <t xml:space="preserve">    PÂTE À CHOUX (B) — voir l'onglet "PÂTE À CHOUX (B)"</t>
  </si>
  <si>
    <t xml:space="preserve">    papier silicone</t>
  </si>
  <si>
    <t>PÂTE À CHOUX (B)</t>
  </si>
  <si>
    <t>référence : 0,193 kg — lot unique couvrant tous les usages</t>
  </si>
  <si>
    <t>PÂTE À CHOUX (B)  00000343</t>
  </si>
  <si>
    <t xml:space="preserve">    EAU</t>
  </si>
  <si>
    <t>lt</t>
  </si>
  <si>
    <t xml:space="preserve">    SEL</t>
  </si>
  <si>
    <t xml:space="preserve">    SUCRE (S2)</t>
  </si>
  <si>
    <t xml:space="preserve">    BEURRE</t>
  </si>
  <si>
    <t xml:space="preserve">    FARINE (FLEUR DE FROMENT)</t>
  </si>
  <si>
    <t xml:space="preserve">    OEUF (P) (conv.)</t>
  </si>
  <si>
    <t>1.</t>
  </si>
  <si>
    <t>[TAMISER] farine T55 avant toutes étapes</t>
  </si>
  <si>
    <t>ℹ sur un papier silicone ou mettre dans un bol qui permettra de verser à l'étapes 3</t>
  </si>
  <si>
    <t>2.</t>
  </si>
  <si>
    <t>[BOUILLIR] Si bassine du bateur inox direct sur feu vif avec la feuille ou spatule</t>
  </si>
  <si>
    <t>ℹ Porter à ébullition complète</t>
  </si>
  <si>
    <t>3.</t>
  </si>
  <si>
    <t>[MÉLANGER] La farine dans le liquide</t>
  </si>
  <si>
    <t>ℹ Au fouet — hors du feu</t>
  </si>
  <si>
    <t>4.</t>
  </si>
  <si>
    <t>[DESSÉCHER] La panade à la spatule</t>
  </si>
  <si>
    <t>ℹ Feu vif — jusqu'à décollement complet des parois ~2mn</t>
  </si>
  <si>
    <t>5.</t>
  </si>
  <si>
    <t>[INCORPORER] Les œufs entiers un à un</t>
  </si>
  <si>
    <t>ℹ En un coup ou progressivement — jusqu'à homogénéisation complète</t>
  </si>
  <si>
    <t>6.</t>
  </si>
  <si>
    <t>[MÉLANGER] Mélanger jusqu'au lissage complet et homogénéisations de la pâte , mettre de coté avec un linge humide jusqu'au dressage</t>
  </si>
  <si>
    <t>CRÈME CHANTILLY</t>
  </si>
  <si>
    <t>référence : 1,08 kg — lot unique couvrant tous les usages</t>
  </si>
  <si>
    <t>CRÈME CHANTILLY  00000147</t>
  </si>
  <si>
    <t xml:space="preserve">    CREME FRAOECHE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</si>
</sst>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B2*20</f>
        <v>20</v>
      </c>
      <c r="D6" t="s">
        <v>3</v>
      </c>
      <c r="E6" t="s" s="8"/>
    </row>
    <row r="7">
      <c r="A7"/>
      <c r="B7" t="s">
        <v>8</v>
      </c>
      <c r="C7" s="10">
        <f>B2*1.62</f>
        <v>1.62</v>
      </c>
      <c r="D7" t="s">
        <v>9</v>
      </c>
      <c r="E7" t="s" s="8"/>
    </row>
    <row r="8">
      <c r="A8"/>
      <c r="B8" t="s">
        <v>10</v>
      </c>
      <c r="C8" s="10">
        <f>B2*0.05</f>
        <v>0.05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20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B2*0.0193</f>
        <v>0.386</v>
      </c>
      <c r="D6" t="s">
        <v>9</v>
      </c>
      <c r="E6" t="s" s="8"/>
    </row>
    <row r="7">
      <c r="A7"/>
      <c r="B7" t="s">
        <v>17</v>
      </c>
      <c r="C7" s="10">
        <f>B2*0.0125</f>
        <v>0.25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13</v>
      </c>
      <c r="B2" s="12">
        <v>0.386</v>
      </c>
      <c r="C2" t="s">
        <v>9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B2*0.3367875648</f>
        <v>0.13</v>
      </c>
      <c r="D6" t="s">
        <v>22</v>
      </c>
      <c r="E6" t="s" s="8"/>
    </row>
    <row r="7">
      <c r="A7"/>
      <c r="B7" t="s">
        <v>23</v>
      </c>
      <c r="C7" s="10">
        <f>B2*0.0051813472</f>
        <v>0.002</v>
      </c>
      <c r="D7" t="s">
        <v>9</v>
      </c>
      <c r="E7" t="s" s="8"/>
    </row>
    <row r="8">
      <c r="A8"/>
      <c r="B8" t="s">
        <v>24</v>
      </c>
      <c r="C8" s="10">
        <f>B2*0.0103626943</f>
        <v>0.004</v>
      </c>
      <c r="D8" t="s">
        <v>9</v>
      </c>
      <c r="E8" t="s" s="8"/>
    </row>
    <row r="9">
      <c r="A9"/>
      <c r="B9" t="s">
        <v>25</v>
      </c>
      <c r="C9" s="10">
        <f>B2*0.1554404145</f>
        <v>0.06</v>
      </c>
      <c r="D9" t="s">
        <v>9</v>
      </c>
      <c r="E9" t="s" s="8"/>
    </row>
    <row r="10">
      <c r="A10"/>
      <c r="B10" t="s">
        <v>26</v>
      </c>
      <c r="C10" s="10">
        <f>B2*0.207253886</f>
        <v>0.08</v>
      </c>
      <c r="D10" t="s">
        <v>9</v>
      </c>
      <c r="E10" t="s" s="8"/>
    </row>
    <row r="11">
      <c r="A11"/>
      <c r="B11" t="s">
        <v>27</v>
      </c>
      <c r="C11" s="10">
        <f>B2*5.1813471503</f>
        <v>2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3">
        <v>28</v>
      </c>
      <c r="B13" t="s" s="14">
        <v>29</v>
      </c>
      <c r="C13"/>
      <c r="D13"/>
      <c r="E13" t="s" s="8"/>
    </row>
    <row r="14">
      <c r="A14"/>
      <c r="B14" t="s">
        <v>26</v>
      </c>
      <c r="C14" s="10">
        <f>B2*0.207253886</f>
        <v>0.08</v>
      </c>
      <c r="D14" t="s">
        <v>9</v>
      </c>
      <c r="E14" t="s" s="8"/>
    </row>
    <row r="15">
      <c r="A15"/>
      <c r="B15" t="s" s="3">
        <v>30</v>
      </c>
      <c r="C15"/>
      <c r="D15"/>
      <c r="E15" t="s" s="8"/>
    </row>
    <row r="16">
      <c r="A16" t="s" s="13">
        <v>31</v>
      </c>
      <c r="B16" t="s" s="14">
        <v>32</v>
      </c>
      <c r="C16"/>
      <c r="D16"/>
      <c r="E16" t="s" s="8"/>
    </row>
    <row r="17">
      <c r="A17"/>
      <c r="B17" t="s">
        <v>21</v>
      </c>
      <c r="C17" s="10">
        <f>B2*0.3367875648</f>
        <v>0.13</v>
      </c>
      <c r="D17" t="s">
        <v>22</v>
      </c>
      <c r="E17" t="s" s="8"/>
    </row>
    <row r="18">
      <c r="A18"/>
      <c r="B18" t="s">
        <v>23</v>
      </c>
      <c r="C18" s="10">
        <f>B2*0.0051813472</f>
        <v>0.002</v>
      </c>
      <c r="D18" t="s">
        <v>9</v>
      </c>
      <c r="E18" t="s" s="8"/>
    </row>
    <row r="19">
      <c r="A19"/>
      <c r="B19" t="s">
        <v>24</v>
      </c>
      <c r="C19" s="10">
        <f>B2*0.0103626943</f>
        <v>0.004</v>
      </c>
      <c r="D19" t="s">
        <v>9</v>
      </c>
      <c r="E19" t="s" s="8"/>
    </row>
    <row r="20">
      <c r="A20"/>
      <c r="B20" t="s">
        <v>25</v>
      </c>
      <c r="C20" s="10">
        <f>B2*0.1554404145</f>
        <v>0.06</v>
      </c>
      <c r="D20" t="s">
        <v>9</v>
      </c>
      <c r="E20" t="s" s="8"/>
    </row>
    <row r="21">
      <c r="A21"/>
      <c r="B21" t="s" s="3">
        <v>33</v>
      </c>
      <c r="C21"/>
      <c r="D21"/>
      <c r="E21" t="s" s="8"/>
    </row>
    <row r="22">
      <c r="A22" t="s" s="13">
        <v>34</v>
      </c>
      <c r="B22" t="s" s="14">
        <v>35</v>
      </c>
      <c r="C22"/>
      <c r="D22"/>
      <c r="E22" t="s" s="8"/>
    </row>
    <row r="23">
      <c r="A23"/>
      <c r="B23" t="s" s="3">
        <v>36</v>
      </c>
      <c r="C23"/>
      <c r="D23"/>
      <c r="E23" t="s" s="8"/>
    </row>
    <row r="24">
      <c r="A24" t="s" s="13">
        <v>37</v>
      </c>
      <c r="B24" t="s" s="14">
        <v>38</v>
      </c>
      <c r="C24"/>
      <c r="D24"/>
      <c r="E24" t="s" s="8"/>
    </row>
    <row r="25">
      <c r="A25"/>
      <c r="B25" t="s" s="3">
        <v>39</v>
      </c>
      <c r="C25"/>
      <c r="D25"/>
      <c r="E25" t="s" s="8"/>
    </row>
    <row r="26">
      <c r="A26" t="s" s="13">
        <v>40</v>
      </c>
      <c r="B26" t="s" s="14">
        <v>41</v>
      </c>
      <c r="C26"/>
      <c r="D26"/>
      <c r="E26" t="s" s="8"/>
    </row>
    <row r="27">
      <c r="A27"/>
      <c r="B27" t="s">
        <v>27</v>
      </c>
      <c r="C27" s="10">
        <f>B2*5.1813471503</f>
        <v>2</v>
      </c>
      <c r="D27" t="s">
        <v>3</v>
      </c>
      <c r="E27" t="s" s="8"/>
    </row>
    <row r="28">
      <c r="A28"/>
      <c r="B28" t="s" s="3">
        <v>42</v>
      </c>
      <c r="C28"/>
      <c r="D28"/>
      <c r="E28" t="s" s="8"/>
    </row>
    <row r="29">
      <c r="A29" t="s" s="13">
        <v>43</v>
      </c>
      <c r="B29" t="s" s="14">
        <v>44</v>
      </c>
      <c r="C29"/>
      <c r="D29"/>
      <c r="E29" t="s" s="8"/>
    </row>
    <row r="30">
      <c r="A30" t="s" s="11">
        <v>11</v>
      </c>
      <c r="B30"/>
      <c r="C30"/>
      <c r="D30"/>
      <c r="E30" t="s" s="8"/>
    </row>
  </sheetData>
  <sheetProtection sheet="1"/>
  <mergeCells count="14">
    <mergeCell ref="A1:D1"/>
    <mergeCell ref="A4:D4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0:D3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45</v>
      </c>
      <c r="B1"/>
      <c r="C1"/>
      <c r="D1"/>
      <c r="E1" t="s" s="3">
        <v>1</v>
      </c>
    </row>
    <row r="2">
      <c r="A2" t="s" s="4">
        <v>13</v>
      </c>
      <c r="B2" s="12">
        <v>1.62</v>
      </c>
      <c r="C2" t="s">
        <v>9</v>
      </c>
      <c r="D2" t="s" s="7">
        <v>46</v>
      </c>
      <c r="E2" t="s" s="8"/>
    </row>
    <row r="3">
      <c r="A3"/>
      <c r="B3"/>
      <c r="C3"/>
      <c r="D3"/>
      <c r="E3" t="s" s="8"/>
    </row>
    <row r="4">
      <c r="A4" t="s" s="9">
        <v>47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48</v>
      </c>
      <c r="C6" s="10">
        <f>B2*0.9259259259</f>
        <v>1.5</v>
      </c>
      <c r="D6" t="s">
        <v>22</v>
      </c>
      <c r="E6" t="s" s="8"/>
    </row>
    <row r="7">
      <c r="A7"/>
      <c r="B7" t="s">
        <v>24</v>
      </c>
      <c r="C7" s="10">
        <f>B2*0.0740740741</f>
        <v>0.12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2026-09-15T13:19:26Z</dcterms:created>
  <dc:title>SAINT-HONORé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2026-09-15T13:19:26Z</dcterms:modified>
  <cp:revision>1</cp:revision>
</cp:coreProperties>
</file>