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<sst xmlns="http://schemas.openxmlformats.org/spreadsheetml/2006/main" count="118" uniqueCount="118">
  <si>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</si>
  <si>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</si>
  <si>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</si>
  <si>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</si>
  <si>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</si>
  <si>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</si>
  <si>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</si>
  <si>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</si>
  <si>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</si>
  <si>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</si>
  <si>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(Cuisine de Collectivite) -- scission de GRO_CDC_031 (Pizza aux trois fromages),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</si>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</sst>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76.351805</v>
      </c>
    </row>
    <row r="12">
      <c r="A12" t="s" s="3">
        <v>17</v>
      </c>
      <c r="B12" s="4">
        <v>0.76351805</v>
      </c>
    </row>
    <row r="13">
      <c r="A13"/>
      <c r="B13"/>
    </row>
    <row r="14">
      <c r="A14" t="s" s="5">
        <v>18</v>
      </c>
      <c r="B14" t="s" s="5">
        <v>15</v>
      </c>
    </row>
    <row r="15">
      <c r="A15" t="s" s="5">
        <v>19</v>
      </c>
      <c r="B15" s="6">
        <v>76.351805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0.525</v>
      </c>
      <c r="E8" s="11">
        <f>D8*$B$2</f>
        <v>0.525</v>
      </c>
      <c r="F8" t="s">
        <v>39</v>
      </c>
      <c r="G8" s="4">
        <f>E8*0.003</f>
        <v>0.001575</v>
      </c>
    </row>
    <row r="9">
      <c r="A9" t="s">
        <v>40</v>
      </c>
      <c r="B9" t="s">
        <v>41</v>
      </c>
      <c r="C9" t="s">
        <v>42</v>
      </c>
      <c r="D9" s="9">
        <v>0.0114</v>
      </c>
      <c r="E9" s="11">
        <f>D9*$B$2</f>
        <v>0.0114</v>
      </c>
      <c r="F9" t="s">
        <v>43</v>
      </c>
      <c r="G9" s="4">
        <f>E9*8</f>
        <v>0.0912</v>
      </c>
    </row>
    <row r="10">
      <c r="A10" t="s">
        <v>44</v>
      </c>
      <c r="B10" t="s">
        <v>45</v>
      </c>
      <c r="C10" t="s">
        <v>46</v>
      </c>
      <c r="D10" s="9">
        <v>0.04525</v>
      </c>
      <c r="E10" s="11">
        <f>D10*$B$2</f>
        <v>0.04525</v>
      </c>
      <c r="F10" t="s">
        <v>43</v>
      </c>
      <c r="G10" s="4">
        <f>E10*9.5</f>
        <v>0.429875</v>
      </c>
    </row>
    <row r="11">
      <c r="A11" t="s">
        <v>47</v>
      </c>
      <c r="B11" t="s">
        <v>48</v>
      </c>
      <c r="C11" t="s">
        <v>49</v>
      </c>
      <c r="D11" s="9">
        <v>1</v>
      </c>
      <c r="E11" s="11">
        <f>D11*$B$2</f>
        <v>1</v>
      </c>
      <c r="F11" t="s">
        <v>35</v>
      </c>
      <c r="G11" s="4">
        <f>E11*8.9</f>
        <v>8.9</v>
      </c>
    </row>
    <row r="12">
      <c r="A12" t="s">
        <v>50</v>
      </c>
      <c r="B12" t="s">
        <v>51</v>
      </c>
      <c r="C12" t="s">
        <v>52</v>
      </c>
      <c r="D12" s="9">
        <v>0.875</v>
      </c>
      <c r="E12" s="11">
        <f>D12*$B$2</f>
        <v>0.875</v>
      </c>
      <c r="F12" t="s">
        <v>43</v>
      </c>
      <c r="G12" s="4">
        <f>E12*0.56</f>
        <v>0.49</v>
      </c>
    </row>
    <row r="13">
      <c r="A13" t="s">
        <v>53</v>
      </c>
      <c r="B13" t="s">
        <v>54</v>
      </c>
      <c r="C13" t="s">
        <v>55</v>
      </c>
      <c r="D13" s="9">
        <v>0.5875</v>
      </c>
      <c r="E13" s="11">
        <f>D13*$B$2</f>
        <v>0.5875</v>
      </c>
      <c r="F13" t="s">
        <v>39</v>
      </c>
      <c r="G13" s="4">
        <f>E13*5.8</f>
        <v>3.4075</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0.035</v>
      </c>
      <c r="E17" s="11">
        <f>D17*$B$2</f>
        <v>0.035</v>
      </c>
      <c r="F17" t="s">
        <v>43</v>
      </c>
      <c r="G17" s="4">
        <f>E17*2.2</f>
        <v>0.077</v>
      </c>
    </row>
    <row r="18">
      <c r="A18" t="s">
        <v>68</v>
      </c>
      <c r="B18" t="s">
        <v>69</v>
      </c>
      <c r="C18" t="s">
        <v>70</v>
      </c>
      <c r="D18" s="9">
        <v>0.0133</v>
      </c>
      <c r="E18" s="11">
        <f>D18*$B$2</f>
        <v>0.0133</v>
      </c>
      <c r="F18" t="s">
        <v>43</v>
      </c>
      <c r="G18" s="4">
        <f>E18*0.35</f>
        <v>0.004655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0.875</v>
      </c>
      <c r="E4" t="s">
        <v>43</v>
      </c>
      <c r="F4" t="s">
        <v>52</v>
      </c>
    </row>
    <row r="5">
      <c r="A5">
        <v>2</v>
      </c>
      <c r="B5" t="s">
        <v>82</v>
      </c>
      <c r="C5" t="s">
        <v>81</v>
      </c>
      <c r="D5" s="11">
        <v>0.525</v>
      </c>
      <c r="E5" t="s">
        <v>39</v>
      </c>
      <c r="F5" t="s">
        <v>38</v>
      </c>
    </row>
    <row r="6">
      <c r="A6">
        <v>2</v>
      </c>
      <c r="B6" t="s">
        <v>83</v>
      </c>
      <c r="C6" t="s">
        <v>81</v>
      </c>
      <c r="D6" s="11">
        <v>0.088</v>
      </c>
      <c r="E6" t="s">
        <v>39</v>
      </c>
      <c r="F6" t="s">
        <v>55</v>
      </c>
    </row>
    <row r="7">
      <c r="A7">
        <v>2</v>
      </c>
      <c r="B7" t="s">
        <v>84</v>
      </c>
      <c r="C7" t="s">
        <v>81</v>
      </c>
      <c r="D7" s="11">
        <v>0.035</v>
      </c>
      <c r="E7" t="s">
        <v>43</v>
      </c>
      <c r="F7" t="s">
        <v>67</v>
      </c>
    </row>
    <row r="8">
      <c r="A8">
        <v>2</v>
      </c>
      <c r="B8" t="s">
        <v>85</v>
      </c>
      <c r="C8" t="s">
        <v>81</v>
      </c>
      <c r="D8" s="11">
        <v>0.013</v>
      </c>
      <c r="E8" t="s">
        <v>43</v>
      </c>
      <c r="F8" t="s">
        <v>70</v>
      </c>
    </row>
    <row r="9">
      <c r="A9">
        <v>2</v>
      </c>
      <c r="B9" t="s">
        <v>86</v>
      </c>
      <c r="C9" t="s">
        <v>81</v>
      </c>
      <c r="D9" s="11">
        <v>0.005</v>
      </c>
      <c r="E9" t="s">
        <v>43</v>
      </c>
      <c r="F9" t="s">
        <v>46</v>
      </c>
    </row>
    <row r="10">
      <c r="A10">
        <v>2</v>
      </c>
      <c r="B10" t="s">
        <v>87</v>
      </c>
      <c r="C10" t="s">
        <v>81</v>
      </c>
      <c r="D10" s="11">
        <v>0.001</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2026-09-15T11:50:15Z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2026-09-15T11:50:15Z</dcterms:modified>
  <cp:revision>1</cp:revision>
</cp:coreProperties>
</file>