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AUCE TARTARE" sheetId="1" r:id="rId1"/>
    <sheet name="SAUCE MAYONNAISE" sheetId="2" r:id="rId2"/>
  </sheets>
</workbook>
</file>

<file path=xl/sharedStrings.xml><?xml version="1.0" encoding="utf-8"?>
<sst xmlns="http://schemas.openxmlformats.org/spreadsheetml/2006/main" count="27" uniqueCount="27">
  <si>
    <t>SAUCE TARTARE</t>
  </si>
  <si>
    <t>Annotations</t>
  </si>
  <si>
    <t>Quantité souhaitée</t>
  </si>
  <si>
    <t>pc</t>
  </si>
  <si>
    <t>référence : 100 pc</t>
  </si>
  <si>
    <t>SAUCE TARTARE  GRO_CDC_203E</t>
  </si>
  <si>
    <t>Ingrédients</t>
  </si>
  <si>
    <t xml:space="preserve">    SAUCE MAYONNAISE — voir l'onglet "SAUCE MAYONNAISE"</t>
  </si>
  <si>
    <t xml:space="preserve">    Câpres au vinaigre bocal</t>
  </si>
  <si>
    <t>kg</t>
  </si>
  <si>
    <t xml:space="preserve">    Cornichons fins au vinaigre bocal</t>
  </si>
  <si>
    <t xml:space="preserve">    OIGNON jaune France cat.I 60-80mm</t>
  </si>
  <si>
    <t xml:space="preserve">    Cerfeuil Persil Estragon frais haches</t>
  </si>
  <si>
    <t>1.</t>
  </si>
  <si>
    <t>CUIS.web — Portage du CUIS Clipper de 1992 par Palika &amp; Bernard Vandendaele (créateur du moteur récursif d'origine)</t>
  </si>
  <si>
    <t>SAUCE MAYONNAISE</t>
  </si>
  <si>
    <t>Quantité totale à produire (cumulée)</t>
  </si>
  <si>
    <t>référence : 100 pc — lot unique couvrant tous les usages</t>
  </si>
  <si>
    <t>SAUCE MAYONNAISE  GRO_CDC_203A</t>
  </si>
  <si>
    <t xml:space="preserve">    Huile de tournesol raffinée vrac</t>
  </si>
  <si>
    <t>lt</t>
  </si>
  <si>
    <t xml:space="preserve">    Vinaigre d'alcool blanc 1,5L</t>
  </si>
  <si>
    <t xml:space="preserve">    Sel fin de cuisine</t>
  </si>
  <si>
    <t xml:space="preserve">    Poivre noir moulu</t>
  </si>
  <si>
    <t xml:space="preserve">    Piment de Cayenne</t>
  </si>
  <si>
    <t xml:space="preserve">    Moutarde de Dijon seau 5kg</t>
  </si>
  <si>
    <t xml:space="preserve">    Jaune d'oeuf liquide pasteurisé</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</si>
</sst>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8"/>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B2*1</f>
        <v>100</v>
      </c>
      <c r="D6" t="s">
        <v>3</v>
      </c>
      <c r="E6" t="s" s="8"/>
    </row>
    <row r="7">
      <c r="A7"/>
      <c r="B7" t="s">
        <v>8</v>
      </c>
      <c r="C7" s="10">
        <f>B2*0.001</f>
        <v>0.1</v>
      </c>
      <c r="D7" t="s">
        <v>9</v>
      </c>
      <c r="E7" t="s" s="8"/>
    </row>
    <row r="8">
      <c r="A8"/>
      <c r="B8" t="s">
        <v>10</v>
      </c>
      <c r="C8" s="10">
        <f>B2*0.003</f>
        <v>0.3</v>
      </c>
      <c r="D8" t="s">
        <v>9</v>
      </c>
      <c r="E8" t="s" s="8"/>
    </row>
    <row r="9">
      <c r="A9"/>
      <c r="B9" t="s">
        <v>11</v>
      </c>
      <c r="C9" s="10">
        <f>B2*0.003</f>
        <v>0.3</v>
      </c>
      <c r="D9" t="s">
        <v>9</v>
      </c>
      <c r="E9" t="s" s="8"/>
    </row>
    <row r="10">
      <c r="A10"/>
      <c r="B10" t="s">
        <v>12</v>
      </c>
      <c r="C10" s="10">
        <f>B2*0.0012</f>
        <v>0.12</v>
      </c>
      <c r="D10" t="s">
        <v>9</v>
      </c>
      <c r="E10" t="s" s="8"/>
    </row>
    <row r="11">
      <c r="A11"/>
      <c r="B11"/>
      <c r="C11"/>
      <c r="D11"/>
      <c r="E11" t="s" s="8"/>
    </row>
    <row r="12">
      <c r="A12" t="s" s="11">
        <v>13</v>
      </c>
      <c r="B12" t="inlineStr" s="12">
        <is>
          <t>Au mixeur, hacher les câpres, les oignons et les aromates préalablement lavés et désinfectés suivant la procédure indiquée. Incorporer les éléments hachés à la mayonnaise de base.</t>
        </is>
      </c>
      <c r="C12"/>
      <c r="D12"/>
      <c r="E12" t="s" s="8"/>
    </row>
    <row r="13">
      <c r="A13"/>
      <c r="B13" t="s">
        <v>7</v>
      </c>
      <c r="C13" s="10">
        <f>B2*1</f>
        <v>100</v>
      </c>
      <c r="D13" t="s">
        <v>3</v>
      </c>
      <c r="E13" t="s" s="8"/>
    </row>
    <row r="14">
      <c r="A14"/>
      <c r="B14" t="s">
        <v>8</v>
      </c>
      <c r="C14" s="10">
        <f>B2*0.001</f>
        <v>0.1</v>
      </c>
      <c r="D14" t="s">
        <v>9</v>
      </c>
      <c r="E14" t="s" s="8"/>
    </row>
    <row r="15">
      <c r="A15"/>
      <c r="B15" t="s">
        <v>10</v>
      </c>
      <c r="C15" s="10">
        <f>B2*0.003</f>
        <v>0.3</v>
      </c>
      <c r="D15" t="s">
        <v>9</v>
      </c>
      <c r="E15" t="s" s="8"/>
    </row>
    <row r="16">
      <c r="A16"/>
      <c r="B16" t="s">
        <v>11</v>
      </c>
      <c r="C16" s="10">
        <f>B2*0.003</f>
        <v>0.3</v>
      </c>
      <c r="D16" t="s">
        <v>9</v>
      </c>
      <c r="E16" t="s" s="8"/>
    </row>
    <row r="17">
      <c r="A17"/>
      <c r="B17" t="s">
        <v>12</v>
      </c>
      <c r="C17" s="10">
        <f>B2*0.0012</f>
        <v>0.12</v>
      </c>
      <c r="D17" t="s">
        <v>9</v>
      </c>
      <c r="E17" t="s" s="8"/>
    </row>
    <row r="18">
      <c r="A18" t="s" s="13">
        <v>14</v>
      </c>
      <c r="B18"/>
      <c r="C18"/>
      <c r="D18"/>
      <c r="E18" t="s" s="8"/>
    </row>
  </sheetData>
  <sheetProtection sheet="1"/>
  <mergeCells count="4">
    <mergeCell ref="A1:D1"/>
    <mergeCell ref="A4:D4"/>
    <mergeCell ref="B12:D12"/>
    <mergeCell ref="A18:D18"/>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2"/>
  <cols>
    <col min="1" max="1" width="22" customWidth="1"/>
    <col min="2" max="2" width="52" customWidth="1"/>
    <col min="3" max="3" width="14" customWidth="1"/>
    <col min="4" max="4" width="10" customWidth="1"/>
    <col min="5" max="5" width="26" customWidth="1"/>
  </cols>
  <sheetData>
    <row r="1" customHeight="1" ht="24">
      <c r="A1" t="s" s="2">
        <v>15</v>
      </c>
      <c r="B1"/>
      <c r="C1"/>
      <c r="D1"/>
      <c r="E1" t="s" s="3">
        <v>1</v>
      </c>
    </row>
    <row r="2">
      <c r="A2" t="s" s="4">
        <v>16</v>
      </c>
      <c r="B2" s="14">
        <v>100</v>
      </c>
      <c r="C2" t="s">
        <v>3</v>
      </c>
      <c r="D2" t="s" s="7">
        <v>17</v>
      </c>
      <c r="E2" t="s" s="8"/>
    </row>
    <row r="3">
      <c r="A3"/>
      <c r="B3"/>
      <c r="C3"/>
      <c r="D3"/>
      <c r="E3" t="s" s="8"/>
    </row>
    <row r="4">
      <c r="A4" t="s" s="9">
        <v>18</v>
      </c>
      <c r="B4"/>
      <c r="C4"/>
      <c r="D4"/>
      <c r="E4" t="s" s="8"/>
    </row>
    <row r="5">
      <c r="A5" t="s" s="4">
        <v>6</v>
      </c>
      <c r="B5"/>
      <c r="C5"/>
      <c r="D5"/>
      <c r="E5" t="s" s="8"/>
    </row>
    <row r="6">
      <c r="A6"/>
      <c r="B6" t="s">
        <v>19</v>
      </c>
      <c r="C6" s="10">
        <f>B2*0.03</f>
        <v>3</v>
      </c>
      <c r="D6" t="s">
        <v>20</v>
      </c>
      <c r="E6" t="s" s="8"/>
    </row>
    <row r="7">
      <c r="A7"/>
      <c r="B7" t="s">
        <v>21</v>
      </c>
      <c r="C7" s="10">
        <f>B2*0.003</f>
        <v>0.3</v>
      </c>
      <c r="D7" t="s">
        <v>20</v>
      </c>
      <c r="E7" t="s" s="8"/>
    </row>
    <row r="8">
      <c r="A8"/>
      <c r="B8" t="s">
        <v>22</v>
      </c>
      <c r="C8" s="10">
        <f>B2*0.00015</f>
        <v>0.015</v>
      </c>
      <c r="D8" t="s">
        <v>9</v>
      </c>
      <c r="E8" t="s" s="8"/>
    </row>
    <row r="9">
      <c r="A9"/>
      <c r="B9" t="s">
        <v>23</v>
      </c>
      <c r="C9" s="10">
        <f>B2*0.00006</f>
        <v>0.006</v>
      </c>
      <c r="D9" t="s">
        <v>9</v>
      </c>
      <c r="E9" t="s" s="8"/>
    </row>
    <row r="10">
      <c r="A10"/>
      <c r="B10" t="s">
        <v>24</v>
      </c>
      <c r="C10" s="10">
        <f>B2*0.00001</f>
        <v>0.001</v>
      </c>
      <c r="D10" t="s">
        <v>9</v>
      </c>
      <c r="E10" t="s" s="8"/>
    </row>
    <row r="11">
      <c r="A11"/>
      <c r="B11" t="s">
        <v>25</v>
      </c>
      <c r="C11" s="10">
        <f>B2*0.0009</f>
        <v>0.09</v>
      </c>
      <c r="D11" t="s">
        <v>9</v>
      </c>
      <c r="E11" t="s" s="8"/>
    </row>
    <row r="12">
      <c r="A12"/>
      <c r="B12" t="s">
        <v>26</v>
      </c>
      <c r="C12" s="10">
        <f>B2*0.0025</f>
        <v>0.25</v>
      </c>
      <c r="D12" t="s">
        <v>9</v>
      </c>
      <c r="E12" t="s" s="8"/>
    </row>
    <row r="13">
      <c r="A13"/>
      <c r="B13"/>
      <c r="C13"/>
      <c r="D13"/>
      <c r="E13" t="s" s="8"/>
    </row>
    <row r="14">
      <c r="A14" t="s" s="11">
        <v>13</v>
      </c>
      <c r="B14" t="inlineStr" s="12">
        <is>
          <t>Dans la cuve du batteur, au fouet, mélanger la moutarde, le sel, le poivre, le poivre de Cayenne, les jaunes d'œufs pasteurisés et un quart du volume du vinaigre. En deuxième vitesse, incorporer l'huile en filet régulier. En fin de montage de la mayonnaise, ajouter le reste du vinaigre. En troisième vitesse, serrer la mayonnaise pendant 2 minutes. Vérifier l'assaisonnement et la consistance de la sauce.</t>
        </is>
      </c>
      <c r="C14"/>
      <c r="D14"/>
      <c r="E14" t="s" s="8"/>
    </row>
    <row r="15">
      <c r="A15"/>
      <c r="B15" t="s">
        <v>19</v>
      </c>
      <c r="C15" s="10">
        <f>B2*0.03</f>
        <v>3</v>
      </c>
      <c r="D15" t="s">
        <v>20</v>
      </c>
      <c r="E15" t="s" s="8"/>
    </row>
    <row r="16">
      <c r="A16"/>
      <c r="B16" t="s">
        <v>21</v>
      </c>
      <c r="C16" s="10">
        <f>B2*0.003</f>
        <v>0.3</v>
      </c>
      <c r="D16" t="s">
        <v>20</v>
      </c>
      <c r="E16" t="s" s="8"/>
    </row>
    <row r="17">
      <c r="A17"/>
      <c r="B17" t="s">
        <v>22</v>
      </c>
      <c r="C17" s="10">
        <f>B2*0.00015</f>
        <v>0.015</v>
      </c>
      <c r="D17" t="s">
        <v>9</v>
      </c>
      <c r="E17" t="s" s="8"/>
    </row>
    <row r="18">
      <c r="A18"/>
      <c r="B18" t="s">
        <v>23</v>
      </c>
      <c r="C18" s="10">
        <f>B2*0.00006</f>
        <v>0.006</v>
      </c>
      <c r="D18" t="s">
        <v>9</v>
      </c>
      <c r="E18" t="s" s="8"/>
    </row>
    <row r="19">
      <c r="A19"/>
      <c r="B19" t="s">
        <v>24</v>
      </c>
      <c r="C19" s="10">
        <f>B2*0.00001</f>
        <v>0.001</v>
      </c>
      <c r="D19" t="s">
        <v>9</v>
      </c>
      <c r="E19" t="s" s="8"/>
    </row>
    <row r="20">
      <c r="A20"/>
      <c r="B20" t="s">
        <v>25</v>
      </c>
      <c r="C20" s="10">
        <f>B2*0.0009</f>
        <v>0.09</v>
      </c>
      <c r="D20" t="s">
        <v>9</v>
      </c>
      <c r="E20" t="s" s="8"/>
    </row>
    <row r="21">
      <c r="A21"/>
      <c r="B21" t="s">
        <v>26</v>
      </c>
      <c r="C21" s="10">
        <f>B2*0.0025</f>
        <v>0.25</v>
      </c>
      <c r="D21" t="s">
        <v>9</v>
      </c>
      <c r="E21" t="s" s="8"/>
    </row>
    <row r="22">
      <c r="A22" t="s" s="13">
        <v>14</v>
      </c>
      <c r="B22"/>
      <c r="C22"/>
      <c r="D22"/>
      <c r="E22" t="s" s="8"/>
    </row>
  </sheetData>
  <sheetProtection sheet="1"/>
  <mergeCells count="4">
    <mergeCell ref="A1:D1"/>
    <mergeCell ref="A4:D4"/>
    <mergeCell ref="B14:D14"/>
    <mergeCell ref="A22:D2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2026-08-12T06:06:32Z</dcterms:created>
  <dc:title>SAUCE TARTARE</dc:title>
  <dc:subject/>
  <dc:creator>CUIS.web</dc:creator>
  <cp:lastModifiedBy/>
  <cp:keywords/>
  <dc:description>Export automatique — moteur récursif d'origine : Bernard Vandendaele</dc:description>
  <cp:category/>
  <dc:language>en-US</dc:language>
  <dcterms:modified xsi:type="dcterms:W3CDTF">2026-08-12T06:06:32Z</dcterms:modified>
  <cp:revision>1</cp:revision>
</cp:coreProperties>
</file>