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<sst xmlns="http://schemas.openxmlformats.org/spreadsheetml/2006/main" count="135" uniqueCount="135">
  <si>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</si>
  <si>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</si>
  <si>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GATEAU MOUSSE AU CHOCOLAT (40*60 CM)</t>
  </si>
  <si>
    <t>Code</t>
  </si>
  <si>
    <t>00000986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</si>
  <si>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</si>
  <si>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</si>
  <si>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</si>
  <si>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</si>
  <si>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</si>
  <si>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</si>
  <si>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</si>
  <si>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</si>
  <si>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</si>
  <si>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</si>
  <si>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</si>
  <si>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</si>
  <si>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</si>
  <si>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</si>
  <si>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</si>
  <si>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</si>
  <si>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</si>
  <si>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</si>
  <si>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</si>
  <si>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</si>
  <si>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</si>
  <si>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</si>
  <si>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</si>
  <si>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</si>
  <si>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</si>
  <si>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</si>
  <si>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</si>
  <si>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</si>
  <si>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00000027</t>
  </si>
  <si>
    <t>COINTREAUX</t>
  </si>
  <si>
    <t>Alcool</t>
  </si>
  <si>
    <t>lt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</si>
  <si>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</si>
  <si>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</si>
  <si>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</si>
  <si>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</si>
  <si>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</si>
  <si>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</si>
  <si>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</si>
  <si>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</si>
  <si>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</si>
  <si>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</si>
  <si>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</si>
  <si>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</si>
  <si>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00000049</t>
  </si>
  <si>
    <t>CREME FRAOECHE</t>
  </si>
  <si>
    <t>00000060</t>
  </si>
  <si>
    <t>ORANGE</t>
  </si>
  <si>
    <t>00000047</t>
  </si>
  <si>
    <t>OEUF A3 (PRIX)</t>
  </si>
  <si>
    <t>Produits laitiers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</si>
  <si>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</si>
  <si>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</si>
  <si>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</si>
  <si>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</si>
  <si>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</si>
  <si>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</si>
  <si>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</si>
  <si>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</si>
  <si>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</si>
  <si>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</si>
  <si>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</si>
  <si>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</si>
  <si>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</si>
  <si>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</si>
  <si>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</si>
  <si>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</si>
  <si>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</si>
  <si>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</si>
  <si>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</si>
  <si>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</si>
  <si>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</si>
  <si>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</si>
  <si>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</si>
  <si>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</si>
  <si>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</si>
  <si>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</si>
  <si>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</si>
  <si>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</si>
  <si>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</si>
  <si>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</si>
  <si>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</si>
  <si>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</si>
  <si>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</si>
  <si>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</si>
  <si>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</si>
  <si>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PUNCH ORANGE-COINTREAU</t>
  </si>
  <si>
    <t>Sauces et coulis pâtisserie</t>
  </si>
  <si>
    <t xml:space="preserve">        ↳ EXTRAIT D'ORANGE</t>
  </si>
  <si>
    <t xml:space="preserve">            ↳ SUCRE (S0)</t>
  </si>
  <si>
    <t xml:space="preserve">            ↳ ORANGE (P)</t>
  </si>
  <si>
    <t>Calcul</t>
  </si>
  <si>
    <t xml:space="preserve">                ↳ ORANGE</t>
  </si>
  <si>
    <t xml:space="preserve">        ↳ COINTREAUX</t>
  </si>
  <si>
    <t xml:space="preserve">    ↳ MOUSSE AU CHOCOLAT (B)</t>
  </si>
  <si>
    <t>Mousses et bavarois</t>
  </si>
  <si>
    <t xml:space="preserve">        ↳ CREME FRAOECHE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</si>
  <si>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</si>
  <si>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</si>
  <si>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</si>
  <si>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CHOCOLAT 835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</si>
  <si>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</si>
  <si>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</si>
  <si>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</si>
  <si>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GANACHE</t>
  </si>
  <si>
    <t xml:space="preserve">        ↳ LAIT</t>
  </si>
  <si>
    <t xml:space="preserve">        ↳ MIEL LIQUIDE (MELI)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</si>
  <si>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</si>
  <si>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</si>
  <si>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</si>
  <si>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</si>
  <si>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</si>
  <si>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</si>
  <si>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</si>
  <si>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BISCUIT AU CHOCOLAT (FEUILLES)</t>
  </si>
  <si>
    <t>BISCUIT AU CHOCOLAT</t>
  </si>
  <si>
    <t>PUNCH ORANGE-COINTREAU</t>
  </si>
  <si>
    <t>EXTRAIT D'ORANGE</t>
  </si>
  <si>
    <t>ORANGE (P)</t>
  </si>
  <si>
    <t>MOUSSE AU CHOCOLAT (B)</t>
  </si>
  <si>
    <t>GANACHE</t>
  </si>
  <si>
    <t>Fiche technique — GATEAU MOUSSE AU CHOCOLAT (40*60 CM)</t>
  </si>
  <si>
    <t>GATEAU MOUSSE AU CHOCOLAT (40*60 CM)  00000986</t>
  </si>
  <si>
    <t>↳ BISCUIT AU CHOCOLAT (FEUILLES)  00000063</t>
  </si>
  <si>
    <t>↳ BISCUIT AU CHOCOLAT  00000159</t>
  </si>
  <si>
    <t>↳ PUNCH ORANGE-COINTREAU  00001101</t>
  </si>
  <si>
    <t>↳ EXTRAIT D'ORANGE  00000172</t>
  </si>
  <si>
    <t>↳ ORANGE (P)  00000173</t>
  </si>
  <si>
    <t>↳ MOUSSE AU CHOCOLAT (B)  00000328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</si>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</sst>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19.749674751964</v>
      </c>
    </row>
    <row r="12">
      <c r="A12" t="s" s="4">
        <v>18</v>
      </c>
      <c r="B12" s="5">
        <v>19.749674751964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19.749674751964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0.197143</v>
      </c>
      <c r="E7" s="12">
        <f>D7*$B$2</f>
        <v>0.197143</v>
      </c>
      <c r="F7" t="s">
        <v>36</v>
      </c>
      <c r="G7" s="5">
        <f>E7*16.9310877311</f>
        <v>3.337845</v>
      </c>
    </row>
    <row r="8">
      <c r="A8" t="s" s="3">
        <v>37</v>
      </c>
      <c r="B8" t="s">
        <v>38</v>
      </c>
      <c r="C8" t="s">
        <v>39</v>
      </c>
      <c r="D8" s="10">
        <v>0.91</v>
      </c>
      <c r="E8" s="12">
        <f>D8*$B$2</f>
        <v>0.91</v>
      </c>
      <c r="F8" t="s">
        <v>40</v>
      </c>
      <c r="G8" s="5">
        <f>E8*3.1247</f>
        <v>2.843477</v>
      </c>
    </row>
    <row r="9">
      <c r="A9" t="s" s="3">
        <v>41</v>
      </c>
      <c r="B9" t="s">
        <v>42</v>
      </c>
      <c r="C9" t="s">
        <v>43</v>
      </c>
      <c r="D9" s="10">
        <v>0.27</v>
      </c>
      <c r="E9" s="12">
        <f>D9*$B$2</f>
        <v>0.27</v>
      </c>
      <c r="F9" t="s">
        <v>40</v>
      </c>
      <c r="G9" s="5">
        <f>E9*0.022064</f>
        <v>0.005957</v>
      </c>
    </row>
    <row r="10">
      <c r="A10" t="s" s="3">
        <v>44</v>
      </c>
      <c r="B10" t="s">
        <v>45</v>
      </c>
      <c r="C10" t="s">
        <v>43</v>
      </c>
      <c r="D10" s="10">
        <v>0.108</v>
      </c>
      <c r="E10" s="12">
        <f>D10*$B$2</f>
        <v>0.108</v>
      </c>
      <c r="F10" t="s">
        <v>40</v>
      </c>
      <c r="G10" s="5">
        <f>E10*0.7883</f>
        <v>0.085136</v>
      </c>
    </row>
    <row r="11">
      <c r="A11" t="s" s="3">
        <v>46</v>
      </c>
      <c r="B11" t="s">
        <v>47</v>
      </c>
      <c r="C11" t="s">
        <v>48</v>
      </c>
      <c r="D11" s="10">
        <v>0.06</v>
      </c>
      <c r="E11" s="12">
        <f>D11*$B$2</f>
        <v>0.06</v>
      </c>
      <c r="F11" t="s">
        <v>40</v>
      </c>
      <c r="G11" s="5">
        <f>E11*3.9514</f>
        <v>0.237084</v>
      </c>
    </row>
    <row r="12">
      <c r="A12" t="s" s="3">
        <v>49</v>
      </c>
      <c r="B12" t="s">
        <v>50</v>
      </c>
      <c r="C12" t="s">
        <v>48</v>
      </c>
      <c r="D12" s="10">
        <v>1.25</v>
      </c>
      <c r="E12" s="12">
        <f>D12*$B$2</f>
        <v>1.25</v>
      </c>
      <c r="F12" t="s">
        <v>36</v>
      </c>
      <c r="G12" s="5">
        <f>E12*2.5335</f>
        <v>3.166875</v>
      </c>
    </row>
    <row r="13">
      <c r="A13" t="s" s="3">
        <v>51</v>
      </c>
      <c r="B13" t="s">
        <v>52</v>
      </c>
      <c r="C13" t="s">
        <v>48</v>
      </c>
      <c r="D13" s="10">
        <v>1.187608</v>
      </c>
      <c r="E13" s="12">
        <f>D13*$B$2</f>
        <v>1.187608</v>
      </c>
      <c r="F13" t="s">
        <v>40</v>
      </c>
      <c r="G13" s="5">
        <f>E13*0.6544639433</f>
        <v>0.777247</v>
      </c>
    </row>
    <row r="14">
      <c r="A14" t="s" s="3">
        <v>53</v>
      </c>
      <c r="B14" t="s">
        <v>54</v>
      </c>
      <c r="C14" t="s">
        <v>55</v>
      </c>
      <c r="D14" s="10">
        <v>28</v>
      </c>
      <c r="E14" s="12">
        <f>D14*$B$2</f>
        <v>28</v>
      </c>
      <c r="F14" t="s">
        <v>26</v>
      </c>
      <c r="G14" s="5">
        <f>E14*0.27</f>
        <v>7.56</v>
      </c>
    </row>
    <row r="15">
      <c r="A15" t="s" s="3">
        <v>56</v>
      </c>
      <c r="B15" t="s">
        <v>57</v>
      </c>
      <c r="C15" t="s">
        <v>58</v>
      </c>
      <c r="D15" s="10">
        <v>0.072</v>
      </c>
      <c r="E15" s="12">
        <f>D15*$B$2</f>
        <v>0.072</v>
      </c>
      <c r="F15" t="s">
        <v>40</v>
      </c>
      <c r="G15" s="5">
        <f>E15*5.6396</f>
        <v>0.406051</v>
      </c>
    </row>
    <row r="16">
      <c r="A16" t="s" s="3">
        <v>59</v>
      </c>
      <c r="B16" t="s">
        <v>60</v>
      </c>
      <c r="C16" t="s">
        <v>55</v>
      </c>
      <c r="D16" s="10">
        <v>0.14</v>
      </c>
      <c r="E16" s="12">
        <f>D16*$B$2</f>
        <v>0.14</v>
      </c>
      <c r="F16" t="s">
        <v>36</v>
      </c>
      <c r="G16" s="5">
        <f>E16*0.5999</f>
        <v>0.083986</v>
      </c>
    </row>
    <row r="17">
      <c r="A17" t="s" s="3">
        <v>61</v>
      </c>
      <c r="B17" t="s">
        <v>62</v>
      </c>
      <c r="C17" t="s">
        <v>63</v>
      </c>
      <c r="D17" s="10">
        <v>3</v>
      </c>
      <c r="E17" s="12">
        <f>D17*$B$2</f>
        <v>3</v>
      </c>
      <c r="F17" t="s">
        <v>26</v>
      </c>
      <c r="G17" s="5">
        <f>E17*0.0632128</f>
        <v>0.189638</v>
      </c>
    </row>
    <row r="18">
      <c r="A18" t="s" s="3">
        <v>64</v>
      </c>
      <c r="B18" t="s">
        <v>65</v>
      </c>
      <c r="C18" t="s">
        <v>66</v>
      </c>
      <c r="D18" s="10">
        <v>0.04</v>
      </c>
      <c r="E18" s="12">
        <f>D18*$B$2</f>
        <v>0.04</v>
      </c>
      <c r="F18" t="s">
        <v>40</v>
      </c>
      <c r="G18" s="5">
        <f>E18*4.0406</f>
        <v>0.161624</v>
      </c>
    </row>
    <row r="19">
      <c r="A19" t="s" s="3">
        <v>67</v>
      </c>
      <c r="B19" t="s">
        <v>68</v>
      </c>
      <c r="C19" t="s">
        <v>66</v>
      </c>
      <c r="D19" s="10">
        <v>0.295714</v>
      </c>
      <c r="E19" s="12">
        <f>D19*$B$2</f>
        <v>0.295714</v>
      </c>
      <c r="F19" t="s">
        <v>40</v>
      </c>
      <c r="G19" s="5">
        <f>E19*1.0982010611</f>
        <v>0.324753</v>
      </c>
    </row>
    <row r="20">
      <c r="A20" t="s" s="3">
        <v>69</v>
      </c>
      <c r="B20" t="s">
        <v>70</v>
      </c>
      <c r="C20" t="s">
        <v>66</v>
      </c>
      <c r="D20" s="10">
        <v>0.6</v>
      </c>
      <c r="E20" s="12">
        <f>D20*$B$2</f>
        <v>0.6</v>
      </c>
      <c r="F20" t="s">
        <v>40</v>
      </c>
      <c r="G20" s="5">
        <f>E20*0.95</f>
        <v>0.57</v>
      </c>
    </row>
    <row r="21">
      <c r="A21"/>
      <c r="B21"/>
      <c r="C21"/>
      <c r="D21"/>
      <c r="E21"/>
      <c r="F21" t="s" s="4">
        <v>71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76</v>
      </c>
      <c r="D2" s="12">
        <v>1</v>
      </c>
      <c r="E2" t="s">
        <v>26</v>
      </c>
      <c r="F2" t="s">
        <v>77</v>
      </c>
    </row>
    <row r="3">
      <c r="A3">
        <v>1</v>
      </c>
      <c r="B3" t="s">
        <v>78</v>
      </c>
      <c r="C3" t="s">
        <v>76</v>
      </c>
      <c r="D3" s="12">
        <v>3</v>
      </c>
      <c r="E3" t="s">
        <v>26</v>
      </c>
      <c r="F3" t="s">
        <v>79</v>
      </c>
    </row>
    <row r="4">
      <c r="A4">
        <v>2</v>
      </c>
      <c r="B4" t="s">
        <v>80</v>
      </c>
      <c r="C4" t="s">
        <v>76</v>
      </c>
      <c r="D4" s="12">
        <v>1.98</v>
      </c>
      <c r="E4" t="s">
        <v>40</v>
      </c>
      <c r="F4" t="s">
        <v>79</v>
      </c>
    </row>
    <row r="5">
      <c r="A5">
        <v>3</v>
      </c>
      <c r="B5" t="s">
        <v>81</v>
      </c>
      <c r="C5" t="s">
        <v>76</v>
      </c>
      <c r="D5" s="12">
        <v>18</v>
      </c>
      <c r="E5" t="s">
        <v>26</v>
      </c>
      <c r="F5" t="s">
        <v>82</v>
      </c>
    </row>
    <row r="6">
      <c r="A6">
        <v>4</v>
      </c>
      <c r="B6" t="s">
        <v>83</v>
      </c>
      <c r="C6" t="s">
        <v>76</v>
      </c>
      <c r="D6" s="12">
        <v>0.99</v>
      </c>
      <c r="E6" t="s">
        <v>36</v>
      </c>
      <c r="F6" t="s">
        <v>82</v>
      </c>
    </row>
    <row r="7">
      <c r="A7">
        <v>5</v>
      </c>
      <c r="B7" t="s">
        <v>84</v>
      </c>
      <c r="C7" t="s">
        <v>85</v>
      </c>
      <c r="D7" s="12">
        <v>18</v>
      </c>
      <c r="E7" t="s">
        <v>26</v>
      </c>
      <c r="F7" t="s">
        <v>55</v>
      </c>
    </row>
    <row r="8">
      <c r="A8">
        <v>3</v>
      </c>
      <c r="B8" t="s">
        <v>86</v>
      </c>
      <c r="C8" t="s">
        <v>85</v>
      </c>
      <c r="D8" s="12">
        <v>0.45</v>
      </c>
      <c r="E8" t="s">
        <v>40</v>
      </c>
      <c r="F8" t="s">
        <v>66</v>
      </c>
    </row>
    <row r="9">
      <c r="A9">
        <v>3</v>
      </c>
      <c r="B9" t="s">
        <v>87</v>
      </c>
      <c r="C9" t="s">
        <v>85</v>
      </c>
      <c r="D9" s="12">
        <v>0.27</v>
      </c>
      <c r="E9" t="s">
        <v>40</v>
      </c>
      <c r="F9" t="s">
        <v>43</v>
      </c>
    </row>
    <row r="10">
      <c r="A10">
        <v>3</v>
      </c>
      <c r="B10" t="s">
        <v>88</v>
      </c>
      <c r="C10" t="s">
        <v>85</v>
      </c>
      <c r="D10" s="12">
        <v>0.108</v>
      </c>
      <c r="E10" t="s">
        <v>40</v>
      </c>
      <c r="F10" t="s">
        <v>43</v>
      </c>
    </row>
    <row r="11">
      <c r="A11">
        <v>3</v>
      </c>
      <c r="B11" t="s">
        <v>89</v>
      </c>
      <c r="C11" t="s">
        <v>85</v>
      </c>
      <c r="D11" s="12">
        <v>0.072</v>
      </c>
      <c r="E11" t="s">
        <v>40</v>
      </c>
      <c r="F11" t="s">
        <v>58</v>
      </c>
    </row>
    <row r="12">
      <c r="A12">
        <v>2</v>
      </c>
      <c r="B12" t="s">
        <v>90</v>
      </c>
      <c r="C12" t="s">
        <v>85</v>
      </c>
      <c r="D12" s="12">
        <v>3</v>
      </c>
      <c r="E12" t="s">
        <v>26</v>
      </c>
      <c r="F12" t="s">
        <v>63</v>
      </c>
    </row>
    <row r="13">
      <c r="A13">
        <v>1</v>
      </c>
      <c r="B13" t="s">
        <v>91</v>
      </c>
      <c r="C13" t="s">
        <v>76</v>
      </c>
      <c r="D13" s="12">
        <v>0.69</v>
      </c>
      <c r="E13" t="s">
        <v>40</v>
      </c>
      <c r="F13" t="s">
        <v>92</v>
      </c>
    </row>
    <row r="14">
      <c r="A14">
        <v>2</v>
      </c>
      <c r="B14" t="s">
        <v>93</v>
      </c>
      <c r="C14" t="s">
        <v>76</v>
      </c>
      <c r="D14" s="12">
        <v>0.493</v>
      </c>
      <c r="E14" t="s">
        <v>40</v>
      </c>
      <c r="F14" t="s">
        <v>79</v>
      </c>
    </row>
    <row r="15">
      <c r="A15">
        <v>3</v>
      </c>
      <c r="B15" t="s">
        <v>94</v>
      </c>
      <c r="C15" t="s">
        <v>85</v>
      </c>
      <c r="D15" s="12">
        <v>0.296</v>
      </c>
      <c r="E15" t="s">
        <v>40</v>
      </c>
      <c r="F15" t="s">
        <v>66</v>
      </c>
    </row>
    <row r="16">
      <c r="A16">
        <v>3</v>
      </c>
      <c r="B16" t="s">
        <v>95</v>
      </c>
      <c r="C16" t="s">
        <v>76</v>
      </c>
      <c r="D16" s="12">
        <v>1.188</v>
      </c>
      <c r="E16" t="s">
        <v>26</v>
      </c>
      <c r="F16" t="s">
        <v>96</v>
      </c>
    </row>
    <row r="17">
      <c r="A17">
        <v>4</v>
      </c>
      <c r="B17" t="s">
        <v>97</v>
      </c>
      <c r="C17" t="s">
        <v>85</v>
      </c>
      <c r="D17" s="12">
        <v>1.188</v>
      </c>
      <c r="E17" t="s">
        <v>40</v>
      </c>
      <c r="F17" t="s">
        <v>48</v>
      </c>
    </row>
    <row r="18">
      <c r="A18">
        <v>2</v>
      </c>
      <c r="B18" t="s">
        <v>98</v>
      </c>
      <c r="C18" t="s">
        <v>85</v>
      </c>
      <c r="D18" s="12">
        <v>0.197</v>
      </c>
      <c r="E18" t="s">
        <v>36</v>
      </c>
      <c r="F18" t="s">
        <v>35</v>
      </c>
    </row>
    <row r="19">
      <c r="A19">
        <v>1</v>
      </c>
      <c r="B19" t="s">
        <v>99</v>
      </c>
      <c r="C19" t="s">
        <v>76</v>
      </c>
      <c r="D19" s="12">
        <v>2.6</v>
      </c>
      <c r="E19" t="s">
        <v>40</v>
      </c>
      <c r="F19" t="s">
        <v>100</v>
      </c>
    </row>
    <row r="20">
      <c r="A20">
        <v>2</v>
      </c>
      <c r="B20" t="s">
        <v>101</v>
      </c>
      <c r="C20" t="s">
        <v>85</v>
      </c>
      <c r="D20" s="12">
        <v>1.25</v>
      </c>
      <c r="E20" t="s">
        <v>36</v>
      </c>
      <c r="F20" t="s">
        <v>48</v>
      </c>
    </row>
    <row r="21">
      <c r="A21">
        <v>2</v>
      </c>
      <c r="B21" t="s">
        <v>102</v>
      </c>
      <c r="C21" t="s">
        <v>76</v>
      </c>
      <c r="D21" s="12">
        <v>10</v>
      </c>
      <c r="E21" t="s">
        <v>26</v>
      </c>
      <c r="F21" t="s">
        <v>82</v>
      </c>
    </row>
    <row r="22">
      <c r="A22">
        <v>3</v>
      </c>
      <c r="B22" t="s">
        <v>103</v>
      </c>
      <c r="C22" t="s">
        <v>76</v>
      </c>
      <c r="D22" s="12">
        <v>0.19</v>
      </c>
      <c r="E22" t="s">
        <v>36</v>
      </c>
      <c r="F22" t="s">
        <v>82</v>
      </c>
    </row>
    <row r="23">
      <c r="A23">
        <v>4</v>
      </c>
      <c r="B23" t="s">
        <v>104</v>
      </c>
      <c r="C23" t="s">
        <v>85</v>
      </c>
      <c r="D23" s="12">
        <v>5</v>
      </c>
      <c r="E23" t="s">
        <v>26</v>
      </c>
      <c r="F23" t="s">
        <v>55</v>
      </c>
    </row>
    <row r="24">
      <c r="A24">
        <v>2</v>
      </c>
      <c r="B24" t="s">
        <v>105</v>
      </c>
      <c r="C24" t="s">
        <v>85</v>
      </c>
      <c r="D24" s="12">
        <v>0.65</v>
      </c>
      <c r="E24" t="s">
        <v>40</v>
      </c>
      <c r="F24" t="s">
        <v>39</v>
      </c>
    </row>
    <row r="25">
      <c r="A25">
        <v>2</v>
      </c>
      <c r="B25" t="s">
        <v>106</v>
      </c>
      <c r="C25" t="s">
        <v>76</v>
      </c>
      <c r="D25" s="12">
        <v>10</v>
      </c>
      <c r="E25" t="s">
        <v>26</v>
      </c>
      <c r="F25" t="s">
        <v>82</v>
      </c>
    </row>
    <row r="26">
      <c r="A26">
        <v>3</v>
      </c>
      <c r="B26" t="s">
        <v>107</v>
      </c>
      <c r="C26" t="s">
        <v>76</v>
      </c>
      <c r="D26" s="12">
        <v>0.36</v>
      </c>
      <c r="E26" t="s">
        <v>36</v>
      </c>
      <c r="F26" t="s">
        <v>82</v>
      </c>
    </row>
    <row r="27">
      <c r="A27">
        <v>4</v>
      </c>
      <c r="B27" t="s">
        <v>104</v>
      </c>
      <c r="C27" t="s">
        <v>85</v>
      </c>
      <c r="D27" s="12">
        <v>5</v>
      </c>
      <c r="E27" t="s">
        <v>26</v>
      </c>
      <c r="F27" t="s">
        <v>55</v>
      </c>
    </row>
    <row r="28">
      <c r="A28">
        <v>2</v>
      </c>
      <c r="B28" t="s">
        <v>108</v>
      </c>
      <c r="C28" t="s">
        <v>85</v>
      </c>
      <c r="D28" s="12">
        <v>0.15</v>
      </c>
      <c r="E28" t="s">
        <v>40</v>
      </c>
      <c r="F28" t="s">
        <v>66</v>
      </c>
    </row>
    <row r="29">
      <c r="A29">
        <v>1</v>
      </c>
      <c r="B29" t="s">
        <v>109</v>
      </c>
      <c r="C29" t="s">
        <v>76</v>
      </c>
      <c r="D29" s="12">
        <v>0.5</v>
      </c>
      <c r="E29" t="s">
        <v>40</v>
      </c>
      <c r="F29" t="s">
        <v>79</v>
      </c>
    </row>
    <row r="30">
      <c r="A30">
        <v>2</v>
      </c>
      <c r="B30" t="s">
        <v>105</v>
      </c>
      <c r="C30" t="s">
        <v>85</v>
      </c>
      <c r="D30" s="12">
        <v>0.26</v>
      </c>
      <c r="E30" t="s">
        <v>40</v>
      </c>
      <c r="F30" t="s">
        <v>39</v>
      </c>
    </row>
    <row r="31">
      <c r="A31">
        <v>2</v>
      </c>
      <c r="B31" t="s">
        <v>110</v>
      </c>
      <c r="C31" t="s">
        <v>85</v>
      </c>
      <c r="D31" s="12">
        <v>0.14</v>
      </c>
      <c r="E31" t="s">
        <v>36</v>
      </c>
      <c r="F31" t="s">
        <v>55</v>
      </c>
    </row>
    <row r="32">
      <c r="A32">
        <v>2</v>
      </c>
      <c r="B32" t="s">
        <v>111</v>
      </c>
      <c r="C32" t="s">
        <v>85</v>
      </c>
      <c r="D32" s="12">
        <v>0.04</v>
      </c>
      <c r="E32" t="s">
        <v>40</v>
      </c>
      <c r="F32" t="s">
        <v>66</v>
      </c>
    </row>
    <row r="33">
      <c r="A33">
        <v>2</v>
      </c>
      <c r="B33" t="s">
        <v>112</v>
      </c>
      <c r="C33" t="s">
        <v>85</v>
      </c>
      <c r="D33" s="12">
        <v>0.06</v>
      </c>
      <c r="E33" t="s">
        <v>40</v>
      </c>
      <c r="F3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113</v>
      </c>
      <c r="B1" t="s" s="2">
        <v>114</v>
      </c>
      <c r="C1" t="s" s="2">
        <v>115</v>
      </c>
      <c r="D1" t="s" s="2">
        <v>116</v>
      </c>
      <c r="E1" t="s" s="2">
        <v>117</v>
      </c>
      <c r="F1" t="s" s="2">
        <v>118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126</v>
      </c>
      <c r="B1"/>
      <c r="C1"/>
      <c r="D1"/>
    </row>
    <row r="2">
      <c r="A2" t="str" s="15">
        <f>"00000986 · PAT.GATEAUX · référence : "&amp;Besoins!B3&amp;" "&amp;Besoins!C3&amp;" · multiplicateur réglable sur la feuille ""Besoins"""</f>
        <v>00000986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2026-08-01T02:34:33Z</dcterms:created>
  <dc:title>GATEAU MOUSSE AU CHOCOLAT (40*6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2026-08-01T02:34:33Z</dcterms:modified>
  <cp:revision>1</cp:revision>
</cp:coreProperties>
</file>