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<sst xmlns="http://schemas.openxmlformats.org/spreadsheetml/2006/main" count="72" uniqueCount="72">
  <si>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</si>
  <si>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</si>
  <si>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CHOCOLAT CAFÉ</t>
  </si>
  <si>
    <t>Code</t>
  </si>
  <si>
    <t>GRO_CDC_228C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</si>
  <si>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</si>
  <si>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</si>
  <si>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</si>
  <si>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</si>
  <si>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</si>
  <si>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</si>
  <si>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</si>
  <si>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</si>
  <si>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</si>
  <si>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</si>
  <si>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</si>
  <si>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</si>
  <si>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</si>
  <si>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</si>
  <si>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</si>
  <si>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</si>
  <si>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</si>
  <si>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</si>
  <si>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</si>
  <si>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</si>
  <si>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</si>
  <si>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</si>
  <si>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</si>
  <si>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</si>
  <si>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</si>
  <si>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</si>
  <si>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</si>
  <si>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</si>
  <si>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</si>
  <si>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</si>
  <si>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</si>
  <si>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</si>
  <si>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</si>
  <si>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</si>
  <si>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</si>
  <si>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</si>
  <si>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</si>
  <si>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</si>
  <si>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</si>
  <si>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</si>
  <si>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</si>
  <si>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</si>
  <si>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</si>
  <si>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</si>
  <si>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</si>
  <si>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</si>
  <si>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</si>
  <si>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</si>
  <si>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</si>
  <si>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</si>
  <si>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</si>
  <si>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</si>
  <si>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</si>
  <si>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Crème liquide entière 35% MG UHT</t>
  </si>
  <si>
    <t xml:space="preserve">    ↳ Sucre poudre sac 1kg</t>
  </si>
  <si>
    <t xml:space="preserve">    ↳ Callebaut 811 (couverture noire 54,5% cacao)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</si>
  <si>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</si>
  <si>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</si>
  <si>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</si>
  <si>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</si>
  <si>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</si>
  <si>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</si>
  <si>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</si>
  <si>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Le livre propose café soluble OU café moulu en alternative ; le soluble est retenu par défaut pour cette fiche, plus simple à doser en collectivité</t>
  </si>
  <si>
    <t>Fiche technique — SAUCE CHOCOLAT CAFÉ</t>
  </si>
  <si>
    <t>SAUCE CHOCOLAT CAFÉ  GRO_CDC_228C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</si>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</sst>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51.285</v>
      </c>
    </row>
    <row r="12">
      <c r="A12" t="s" s="3">
        <v>17</v>
      </c>
      <c r="B12" s="4">
        <v>0.51285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51.285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35</v>
      </c>
      <c r="G8" s="4">
        <f>E8*18</f>
        <v>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E9*2.7</f>
        <v>0.81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E10*2.85</f>
        <v>2.85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45</v>
      </c>
      <c r="G11" s="4">
        <f>E11*1.05</f>
        <v>2.625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45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1</v>
      </c>
      <c r="E4" t="s">
        <v>45</v>
      </c>
      <c r="F4" t="s">
        <v>44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2.5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3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E2" t="s" s="13">
        <v>68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"GRO_CDC_228C · GRO.DESSERTS · référence : "&amp;Besoins!B3&amp;" "&amp;Besoins!C3&amp;" · multiplicateur réglable sur la feuille ""Besoins"""</f>
        <v>GRO_CDC_228C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Même méthode que la sauce chocolat. Ajouter le café soluble dans le mélange lait, crème et sucre (ou, avec du café moulu : préalablement faire bouillir le lait, ajouter le café moulu dans le lait, laisser infuser, passer au chinois).</v>
      </c>
      <c r="C5"/>
      <c r="D5"/>
    </row>
    <row r="6">
      <c r="A6"/>
      <c r="B6" t="str">
        <f>Besoins!B11</f>
        <v>Lait entier UHT 3,5% MG brique 1L</v>
      </c>
      <c r="C6" s="11">
        <f>Besoins!E11</f>
        <v>2.5</v>
      </c>
      <c r="D6" t="str">
        <f>Besoins!F11</f>
        <v>lt</v>
      </c>
    </row>
    <row r="7">
      <c r="A7"/>
      <c r="B7" t="str">
        <f>Besoins!B10</f>
        <v>Crème liquide entière 35% MG UHT</v>
      </c>
      <c r="C7" s="11">
        <f>Besoins!E10</f>
        <v>1</v>
      </c>
      <c r="D7" t="str">
        <f>Besoins!F10</f>
        <v>lt</v>
      </c>
    </row>
    <row r="8">
      <c r="A8"/>
      <c r="B8" t="str">
        <f>Besoins!B9</f>
        <v>Sucre poudre sac 1kg</v>
      </c>
      <c r="C8" s="11">
        <f>Besoins!E9</f>
        <v>0.3</v>
      </c>
      <c r="D8" t="str">
        <f>Besoins!F9</f>
        <v>kg</v>
      </c>
    </row>
    <row r="9">
      <c r="A9"/>
      <c r="B9" t="str">
        <f>Besoins!B8</f>
        <v>Callebaut 811 (couverture noire 54,5% cacao)</v>
      </c>
      <c r="C9" s="11">
        <f>Besoins!E8</f>
        <v>2.5</v>
      </c>
      <c r="D9" t="str">
        <f>Besoins!F8</f>
        <v>kg</v>
      </c>
    </row>
    <row r="10">
      <c r="A10"/>
      <c r="B10" t="str">
        <f>Besoins!B7</f>
        <v>Café soluble</v>
      </c>
      <c r="C10" s="11">
        <f>Besoins!E7</f>
        <v>0.1</v>
      </c>
      <c r="D10" t="str">
        <f>Besoins!F7</f>
        <v>kg</v>
      </c>
    </row>
    <row r="11">
      <c r="A11"/>
      <c r="B11" t="str" s="17">
        <f>"ℹ "&amp;Procedure!E2</f>
        <v>ℹ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