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<sst xmlns="http://schemas.openxmlformats.org/spreadsheetml/2006/main" count="66" uniqueCount="66">
  <si>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</si>
  <si>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</si>
  <si>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SAUCE ABRICOT</t>
  </si>
  <si>
    <t>Code</t>
  </si>
  <si>
    <t>GRO_CDC_228A</t>
  </si>
  <si>
    <t>Classe</t>
  </si>
  <si>
    <t>Pâtisserie collectivité (GRO.DESSERTS)</t>
  </si>
  <si>
    <t>Statut</t>
  </si>
  <si>
    <t>publie</t>
  </si>
  <si>
    <t>Verrouillée</t>
  </si>
  <si>
    <t>Oui — Corpus CDC (Cuisine de Collectivité) — scission de GRO_CDC_228 (Sauces pour desserts),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</si>
  <si>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</si>
  <si>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</si>
  <si>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</si>
  <si>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</si>
  <si>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</si>
  <si>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</si>
  <si>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</si>
  <si>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</si>
  <si>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</si>
  <si>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</si>
  <si>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</si>
  <si>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</si>
  <si>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</si>
  <si>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</si>
  <si>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</si>
  <si>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</si>
  <si>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</si>
  <si>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</si>
  <si>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</si>
  <si>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</si>
  <si>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</si>
  <si>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</si>
  <si>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</si>
  <si>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</si>
  <si>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</si>
  <si>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RNME101486</t>
  </si>
  <si>
    <t>Abricots secs dénoyautés sachet 1kg</t>
  </si>
  <si>
    <t>Pâtisserie épicerie sucrée</t>
  </si>
  <si>
    <t>kg</t>
  </si>
  <si>
    <t>RNME101466</t>
  </si>
  <si>
    <t>Sucre poudre sac 1kg</t>
  </si>
  <si>
    <t>GLU-DE40</t>
  </si>
  <si>
    <t>Glucose DE40 sirop standard</t>
  </si>
  <si>
    <t>Glucoses et sucres techniques</t>
  </si>
  <si>
    <t>Total</t>
  </si>
  <si>
    <t>Niveau</t>
  </si>
  <si>
    <t>Composant</t>
  </si>
  <si>
    <t>Type</t>
  </si>
  <si>
    <t>Quantité (pour 100 pc)</t>
  </si>
  <si>
    <t>recette</t>
  </si>
  <si>
    <t>Pâtisserie collectivité</t>
  </si>
  <si>
    <t xml:space="preserve">    ↳ Sucre poudre sac 1kg</t>
  </si>
  <si>
    <t>matiere</t>
  </si>
  <si>
    <t xml:space="preserve">    ↳ Glucose DE40 sirop standard</t>
  </si>
  <si>
    <t xml:space="preserve">    ↳ EAU</t>
  </si>
  <si>
    <t xml:space="preserve">    ↳ Abricots secs dénoyautés sachet 1kg</t>
  </si>
  <si>
    <t>Recette</t>
  </si>
  <si>
    <t>#</t>
  </si>
  <si>
    <t>Verbe</t>
  </si>
  <si>
    <t>Étape</t>
  </si>
  <si>
    <t>Précision technique</t>
  </si>
  <si>
    <t>Durée</t>
  </si>
  <si>
    <t>Fiche technique — SAUCE ABRICOT</t>
  </si>
  <si>
    <t>SAUCE ABRICOT  GRO_CDC_228A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</si>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</sst>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57.33105</v>
      </c>
    </row>
    <row r="12">
      <c r="A12" t="s" s="3">
        <v>17</v>
      </c>
      <c r="B12" s="4">
        <v>0.5733105</v>
      </c>
    </row>
    <row r="13">
      <c r="A13"/>
      <c r="B13"/>
    </row>
    <row r="14">
      <c r="A14" t="s" s="5">
        <v>18</v>
      </c>
      <c r="B14" t="s" s="5">
        <v>15</v>
      </c>
    </row>
    <row r="15">
      <c r="A15" t="s" s="5">
        <v>19</v>
      </c>
      <c r="B15" s="6">
        <v>57.33105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0.35</v>
      </c>
      <c r="E7" s="11">
        <f>D7*$B$2</f>
        <v>0.35</v>
      </c>
      <c r="F7" t="s">
        <v>35</v>
      </c>
      <c r="G7" s="4">
        <f>E7*0.003</f>
        <v>0.00105</v>
      </c>
    </row>
    <row r="8">
      <c r="A8" t="s">
        <v>36</v>
      </c>
      <c r="B8" t="s">
        <v>37</v>
      </c>
      <c r="C8" t="s">
        <v>38</v>
      </c>
      <c r="D8" s="9">
        <v>3</v>
      </c>
      <c r="E8" s="11">
        <f>D8*$B$2</f>
        <v>3</v>
      </c>
      <c r="F8" t="s">
        <v>39</v>
      </c>
      <c r="G8" s="4">
        <f>E8*18.24</f>
        <v>54.72</v>
      </c>
    </row>
    <row r="9">
      <c r="A9" t="s">
        <v>40</v>
      </c>
      <c r="B9" t="s">
        <v>41</v>
      </c>
      <c r="C9" t="s">
        <v>38</v>
      </c>
      <c r="D9" s="9">
        <v>0.9</v>
      </c>
      <c r="E9" s="11">
        <f>D9*$B$2</f>
        <v>0.9</v>
      </c>
      <c r="F9" t="s">
        <v>39</v>
      </c>
      <c r="G9" s="4">
        <f>E9*2.7</f>
        <v>2.43</v>
      </c>
    </row>
    <row r="10">
      <c r="A10" t="s">
        <v>42</v>
      </c>
      <c r="B10" t="s">
        <v>43</v>
      </c>
      <c r="C10" t="s">
        <v>44</v>
      </c>
      <c r="D10" s="9">
        <v>0.1</v>
      </c>
      <c r="E10" s="11">
        <f>D10*$B$2</f>
        <v>0.1</v>
      </c>
      <c r="F10" t="s">
        <v>39</v>
      </c>
      <c r="G10" s="4">
        <f>E10*1.8</f>
        <v>0.18</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0.9</v>
      </c>
      <c r="E3" t="s">
        <v>39</v>
      </c>
      <c r="F3" t="s">
        <v>38</v>
      </c>
    </row>
    <row r="4">
      <c r="A4">
        <v>1</v>
      </c>
      <c r="B4" t="s">
        <v>54</v>
      </c>
      <c r="C4" t="s">
        <v>53</v>
      </c>
      <c r="D4" s="11">
        <v>0.1</v>
      </c>
      <c r="E4" t="s">
        <v>39</v>
      </c>
      <c r="F4" t="s">
        <v>44</v>
      </c>
    </row>
    <row r="5">
      <c r="A5">
        <v>1</v>
      </c>
      <c r="B5" t="s">
        <v>55</v>
      </c>
      <c r="C5" t="s">
        <v>53</v>
      </c>
      <c r="D5" s="11">
        <v>0.35</v>
      </c>
      <c r="E5" t="s">
        <v>35</v>
      </c>
      <c r="F5" t="s">
        <v>34</v>
      </c>
    </row>
    <row r="6">
      <c r="A6">
        <v>1</v>
      </c>
      <c r="B6" t="s">
        <v>56</v>
      </c>
      <c r="C6" t="s">
        <v>53</v>
      </c>
      <c r="D6" s="11">
        <v>3</v>
      </c>
      <c r="E6" t="s">
        <v>39</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4">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5">
        <f>"GRO_CDC_228A · GRO.DESSERTS · référence : "&amp;Besoins!B3&amp;" "&amp;Besoins!C3&amp;" · multiplicateur réglable sur la feuille ""Besoins"""</f>
        <v>GRO_CDC_228A · GRO.DESSERTS · référence : 100 pc · multiplicateur réglable sur la feuille </v>
      </c>
      <c r="B2"/>
      <c r="C2"/>
      <c r="D2"/>
    </row>
    <row r="3">
      <c r="A3"/>
      <c r="B3"/>
      <c r="C3"/>
      <c r="D3"/>
    </row>
    <row r="4">
      <c r="A4" t="s" s="16">
        <v>64</v>
      </c>
      <c r="B4"/>
      <c r="C4"/>
      <c r="D4"/>
    </row>
    <row r="5">
      <c r="A5" t="s" s="17">
        <v>65</v>
      </c>
      <c r="B5" t="str" s="14">
        <f>Procedure!D2</f>
        <v>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v>
      </c>
      <c r="C5"/>
      <c r="D5"/>
    </row>
    <row r="6">
      <c r="A6"/>
      <c r="B6" t="str">
        <f>Besoins!B9</f>
        <v>Sucre poudre sac 1kg</v>
      </c>
      <c r="C6" s="11">
        <f>Besoins!E9</f>
        <v>0.9</v>
      </c>
      <c r="D6" t="str">
        <f>Besoins!F9</f>
        <v>kg</v>
      </c>
    </row>
    <row r="7">
      <c r="A7"/>
      <c r="B7" t="str">
        <f>Besoins!B10</f>
        <v>Glucose DE40 sirop standard</v>
      </c>
      <c r="C7" s="11">
        <f>Besoins!E10</f>
        <v>0.1</v>
      </c>
      <c r="D7" t="str">
        <f>Besoins!F10</f>
        <v>kg</v>
      </c>
    </row>
    <row r="8">
      <c r="A8"/>
      <c r="B8" t="str">
        <f>Besoins!B7</f>
        <v>EAU</v>
      </c>
      <c r="C8" s="11">
        <f>Besoins!E7</f>
        <v>0.35</v>
      </c>
      <c r="D8" t="str">
        <f>Besoins!F7</f>
        <v>lt</v>
      </c>
    </row>
    <row r="9">
      <c r="A9"/>
      <c r="B9" t="str">
        <f>Besoins!B8</f>
        <v>Abricots secs dénoyautés sachet 1kg</v>
      </c>
      <c r="C9" s="11">
        <f>Besoins!E8</f>
        <v>3</v>
      </c>
      <c r="D9" t="str">
        <f>Besoins!F8</f>
        <v>kg</v>
      </c>
    </row>
    <row r="10">
      <c r="A10"/>
      <c r="B10"/>
      <c r="C10"/>
      <c r="D10"/>
    </row>
    <row r="11">
      <c r="A11" t="s" s="18">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2026-09-15T11:50:13Z</dcterms:created>
  <dc:title>SAUCE ABRICOT</dc:title>
  <dc:subject/>
  <dc:creator>CUIS.web</dc:creator>
  <cp:lastModifiedBy/>
  <cp:keywords/>
  <dc:description>Export automatique — moteur récursif d'origine : Bernard Vandendaele</dc:description>
  <cp:category/>
  <dc:language>en-US</dc:language>
  <dcterms:modified xsi:type="dcterms:W3CDTF">2026-09-15T11:50:13Z</dcterms:modified>
  <cp:revision>1</cp:revision>
</cp:coreProperties>
</file>