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 Basquaise Maison" sheetId="1" r:id="rId1"/>
    <sheet name="POULET" sheetId="2" r:id="rId2"/>
  </sheets>
</workbook>
</file>

<file path=xl/sharedStrings.xml><?xml version="1.0" encoding="utf-8"?>
<sst xmlns="http://schemas.openxmlformats.org/spreadsheetml/2006/main" count="42" uniqueCount="42">
  <si>
    <t>Poulet Basquaise Maison</t>
  </si>
  <si>
    <t>Annotations</t>
  </si>
  <si>
    <t>Quantité souhaitée</t>
  </si>
  <si>
    <t>pers</t>
  </si>
  <si>
    <t>référence : 20 pers</t>
  </si>
  <si>
    <t>Poulet Basquaise Maison  00002631</t>
  </si>
  <si>
    <t>Ingrédients</t>
  </si>
  <si>
    <t xml:space="preserve">    POULET — voir l'onglet "POULET"</t>
  </si>
  <si>
    <t>pc</t>
  </si>
  <si>
    <t xml:space="preserve">    POIVRON jaune carré Espagne cat.I gros</t>
  </si>
  <si>
    <t>kg</t>
  </si>
  <si>
    <t xml:space="preserve">    TOMATE cerise Egypte cat.I barq.250g</t>
  </si>
  <si>
    <t xml:space="preserve">    Oignon rouge (marché local)</t>
  </si>
  <si>
    <t>Aucune procédure rédigée pour cette fiche.</t>
  </si>
  <si>
    <t>CUIS.web — Portage du CUIS Clipper de 1992 par Palika &amp; Bernard Vandendaele (créateur du moteur récursif d'origine)</t>
  </si>
  <si>
    <t>POULET</t>
  </si>
  <si>
    <t>Quantité totale à produire (cumulée)</t>
  </si>
  <si>
    <t>référence : 100 pc — lot unique couvrant tous les usages</t>
  </si>
  <si>
    <t>POULET  GRO_CDC_109</t>
  </si>
  <si>
    <t xml:space="preserve">    Cuisses de poulet 180/220g UE</t>
  </si>
  <si>
    <t xml:space="preserve">    GINGEMBRE EN POUDRE</t>
  </si>
  <si>
    <t xml:space="preserve">    Curry en poudre</t>
  </si>
  <si>
    <t xml:space="preserve">    Cumin moulu</t>
  </si>
  <si>
    <t xml:space="preserve">    Graines de coriandre entieres</t>
  </si>
  <si>
    <t xml:space="preserve">    Oignons émincés 4G</t>
  </si>
  <si>
    <t xml:space="preserve">    Ail haché IQF</t>
  </si>
  <si>
    <t xml:space="preserve">    Farine de blé T55</t>
  </si>
  <si>
    <t xml:space="preserve">    Beurre doux 82% MG plaquette</t>
  </si>
  <si>
    <t xml:space="preserve">    Crème fraîche liquide 15% MG allégée</t>
  </si>
  <si>
    <t>lt</t>
  </si>
  <si>
    <t xml:space="preserve">    Piment de Cayenne</t>
  </si>
  <si>
    <t xml:space="preserve">    yaourt nature non sucré</t>
  </si>
  <si>
    <t xml:space="preserve">    Tomates concassées en dés (boîte)</t>
  </si>
  <si>
    <t xml:space="preserve">    GINGEMBRE Chine</t>
  </si>
  <si>
    <t xml:space="preserve">    Cardamome moulue</t>
  </si>
  <si>
    <t>1.</t>
  </si>
  <si>
    <t>2.</t>
  </si>
  <si>
    <t>4.</t>
  </si>
  <si>
    <t>5.</t>
  </si>
  <si>
    <t>6.</t>
  </si>
  <si>
    <t>7.</t>
  </si>
  <si>
    <t>[SERVIR] Servir - Servir le poulet accompagné de riz pilaf ou épicé.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</si>
</sst>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3</v>
      </c>
      <c r="D6" t="s">
        <v>8</v>
      </c>
      <c r="E6" t="s" s="8"/>
    </row>
    <row r="7">
      <c r="A7"/>
      <c r="B7" t="s">
        <v>9</v>
      </c>
      <c r="C7" s="10">
        <f>B2*0.1</f>
        <v>2</v>
      </c>
      <c r="D7" t="s">
        <v>10</v>
      </c>
      <c r="E7" t="s" s="8"/>
    </row>
    <row r="8">
      <c r="A8"/>
      <c r="B8" t="s">
        <v>11</v>
      </c>
      <c r="C8" s="10">
        <f>B2*0.075</f>
        <v>1.5</v>
      </c>
      <c r="D8" t="s">
        <v>10</v>
      </c>
      <c r="E8" t="s" s="8"/>
    </row>
    <row r="9">
      <c r="A9"/>
      <c r="B9" t="s">
        <v>12</v>
      </c>
      <c r="C9" s="10">
        <f>B2*0.04</f>
        <v>0.8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s" s="3">
        <v>13</v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</f>
        <v>0.6</v>
      </c>
      <c r="D6" t="s">
        <v>10</v>
      </c>
      <c r="E6" t="s" s="8"/>
    </row>
    <row r="7">
      <c r="A7"/>
      <c r="B7" t="s">
        <v>20</v>
      </c>
      <c r="C7" s="10">
        <f>B2*0.0003</f>
        <v>0.0009</v>
      </c>
      <c r="D7" t="s">
        <v>10</v>
      </c>
      <c r="E7" t="s" s="8"/>
    </row>
    <row r="8">
      <c r="A8"/>
      <c r="B8" t="s">
        <v>21</v>
      </c>
      <c r="C8" s="10">
        <f>B2*0.0006</f>
        <v>0.0018</v>
      </c>
      <c r="D8" t="s">
        <v>10</v>
      </c>
      <c r="E8" t="s" s="8"/>
    </row>
    <row r="9">
      <c r="A9"/>
      <c r="B9" t="s">
        <v>22</v>
      </c>
      <c r="C9" s="10">
        <f>B2*0.00015</f>
        <v>0.00045</v>
      </c>
      <c r="D9" t="s">
        <v>10</v>
      </c>
      <c r="E9" t="s" s="8"/>
    </row>
    <row r="10">
      <c r="A10"/>
      <c r="B10" t="s">
        <v>23</v>
      </c>
      <c r="C10" s="10">
        <f>B2*0.00015</f>
        <v>0.00045</v>
      </c>
      <c r="D10" t="s">
        <v>10</v>
      </c>
      <c r="E10" t="s" s="8"/>
    </row>
    <row r="11">
      <c r="A11"/>
      <c r="B11" t="s">
        <v>24</v>
      </c>
      <c r="C11" s="10">
        <f>B2*0.025</f>
        <v>0.075</v>
      </c>
      <c r="D11" t="s">
        <v>10</v>
      </c>
      <c r="E11" t="s" s="8"/>
    </row>
    <row r="12">
      <c r="A12"/>
      <c r="B12" t="s">
        <v>25</v>
      </c>
      <c r="C12" s="10">
        <f>B2*0.0015</f>
        <v>0.0045</v>
      </c>
      <c r="D12" t="s">
        <v>10</v>
      </c>
      <c r="E12" t="s" s="8"/>
    </row>
    <row r="13">
      <c r="A13"/>
      <c r="B13" t="s">
        <v>26</v>
      </c>
      <c r="C13" s="10">
        <f>B2*0.0065</f>
        <v>0.0195</v>
      </c>
      <c r="D13" t="s">
        <v>10</v>
      </c>
      <c r="E13" t="s" s="8"/>
    </row>
    <row r="14">
      <c r="A14"/>
      <c r="B14" t="s">
        <v>27</v>
      </c>
      <c r="C14" s="10">
        <f>B2*0.01</f>
        <v>0.03</v>
      </c>
      <c r="D14" t="s">
        <v>10</v>
      </c>
      <c r="E14" t="s" s="8"/>
    </row>
    <row r="15">
      <c r="A15"/>
      <c r="B15" t="s">
        <v>28</v>
      </c>
      <c r="C15" s="10">
        <f>B2*0.02</f>
        <v>0.06</v>
      </c>
      <c r="D15" t="s">
        <v>29</v>
      </c>
      <c r="E15" t="s" s="8"/>
    </row>
    <row r="16">
      <c r="A16"/>
      <c r="B16" t="s">
        <v>30</v>
      </c>
      <c r="C16" s="10">
        <f>B2*0.00006</f>
        <v>0.00018</v>
      </c>
      <c r="D16" t="s">
        <v>10</v>
      </c>
      <c r="E16" t="s" s="8"/>
    </row>
    <row r="17">
      <c r="A17"/>
      <c r="B17" t="s">
        <v>31</v>
      </c>
      <c r="C17" s="10">
        <f>B2*0.15</f>
        <v>0.45</v>
      </c>
      <c r="D17" t="s">
        <v>8</v>
      </c>
      <c r="E17" t="s" s="8"/>
    </row>
    <row r="18">
      <c r="A18"/>
      <c r="B18" t="s">
        <v>32</v>
      </c>
      <c r="C18" s="10">
        <f>B2*0.15</f>
        <v>0.45</v>
      </c>
      <c r="D18" t="s">
        <v>10</v>
      </c>
      <c r="E18" t="s" s="8"/>
    </row>
    <row r="19">
      <c r="A19"/>
      <c r="B19" t="s">
        <v>33</v>
      </c>
      <c r="C19" s="10">
        <f>B2*0.00025</f>
        <v>0.00075</v>
      </c>
      <c r="D19" t="s">
        <v>10</v>
      </c>
      <c r="E19" t="s" s="8"/>
    </row>
    <row r="20">
      <c r="A20"/>
      <c r="B20" t="s">
        <v>34</v>
      </c>
      <c r="C20" s="10">
        <f>B2*0.00025</f>
        <v>0.00075</v>
      </c>
      <c r="D20" t="s">
        <v>10</v>
      </c>
      <c r="E20" t="s" s="8"/>
    </row>
    <row r="21">
      <c r="A21"/>
      <c r="B21" t="s">
        <v>22</v>
      </c>
      <c r="C21" s="10">
        <f>B2*0.00015</f>
        <v>0.00045</v>
      </c>
      <c r="D21" t="s">
        <v>10</v>
      </c>
      <c r="E21" t="s" s="8"/>
    </row>
    <row r="22">
      <c r="A22"/>
      <c r="B22"/>
      <c r="C22"/>
      <c r="D22"/>
      <c r="E22" t="s" s="8"/>
    </row>
    <row r="23">
      <c r="A23" t="s" s="13">
        <v>35</v>
      </c>
      <c r="B23" t="inlineStr" s="14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23"/>
      <c r="D23"/>
      <c r="E23" t="s" s="8"/>
    </row>
    <row r="24">
      <c r="A24" t="s" s="13">
        <v>36</v>
      </c>
      <c r="B24" t="inlineStr" s="14">
        <is>
          <t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C24"/>
      <c r="D24"/>
      <c r="E24" t="s" s="8"/>
    </row>
    <row r="25">
      <c r="A25" t="s" s="13">
        <v>37</v>
      </c>
      <c r="B25" t="inlineStr" s="14">
        <is>
          <t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C25"/>
      <c r="D25"/>
      <c r="E25" t="s" s="8"/>
    </row>
    <row r="26">
      <c r="A26" t="s" s="13">
        <v>38</v>
      </c>
      <c r="B26" t="inlineStr" s="14">
        <is>
          <t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C26"/>
      <c r="D26"/>
      <c r="E26" t="s" s="8"/>
    </row>
    <row r="27">
      <c r="A27" t="s" s="13">
        <v>39</v>
      </c>
      <c r="B27" t="inlineStr" s="14">
        <is>
          <t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C27"/>
      <c r="D27"/>
      <c r="E27" t="s" s="8"/>
    </row>
    <row r="28">
      <c r="A28" t="s" s="13">
        <v>40</v>
      </c>
      <c r="B28" t="s" s="14">
        <v>41</v>
      </c>
      <c r="C28"/>
      <c r="D28"/>
      <c r="E28" t="s" s="8"/>
    </row>
    <row r="29">
      <c r="A29" t="s" s="11">
        <v>14</v>
      </c>
      <c r="B29"/>
      <c r="C29"/>
      <c r="D29"/>
      <c r="E29" t="s" s="8"/>
    </row>
  </sheetData>
  <sheetProtection sheet="1"/>
  <mergeCells count="9">
    <mergeCell ref="A1:D1"/>
    <mergeCell ref="A4:D4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2026-08-12T21:58:11Z</dcterms:created>
  <dc:title>Poulet Basquaise Maison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2026-08-12T21:58:11Z</dcterms:modified>
  <cp:revision>1</cp:revision>
</cp:coreProperties>
</file>