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surprise (Ferrandi)" sheetId="1" r:id="rId1"/>
  </sheets>
</workbook>
</file>

<file path=xl/sharedStrings.xml><?xml version="1.0" encoding="utf-8"?>
<sst xmlns="http://schemas.openxmlformats.org/spreadsheetml/2006/main" count="34" uniqueCount="34">
  <si>
    <t>Pain surprise (Ferrandi)</t>
  </si>
  <si>
    <t>Annotations</t>
  </si>
  <si>
    <t>Quantité souhaitée</t>
  </si>
  <si>
    <t>kg</t>
  </si>
  <si>
    <t>référence : 1,1 kg</t>
  </si>
  <si>
    <t>Pain surprise (Ferrandi)  FER-PAINSURPRISE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</si>
  <si>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</si>
  <si>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</si>
  <si>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</si>
  <si>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</si>
  <si>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</si>
  <si>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</si>
  <si>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de seigle T130</t>
  </si>
  <si>
    <t xml:space="preserve">    Beurre doux 82% MG plaquette</t>
  </si>
  <si>
    <t xml:space="preserve">    jambon cuit supérieur AC 3 noix (noix-sous-noix et patissière)</t>
  </si>
  <si>
    <t xml:space="preserve">    Saucisson sec tranché — à réactualiser</t>
  </si>
  <si>
    <t xml:space="preserve">    Tapenade d'olives — à réactualiser</t>
  </si>
  <si>
    <t>1.</t>
  </si>
  <si>
    <t>[PRÉPARER] Préparez la pâte fermentée, mélangez.</t>
  </si>
  <si>
    <t>2.</t>
  </si>
  <si>
    <t>[FRASER] Frasez les deux farines avec la pâte fermentée, pétrissez moyen.</t>
  </si>
  <si>
    <t>ℹ ≤24°C</t>
  </si>
  <si>
    <t>3.</t>
  </si>
  <si>
    <t>[POINTER] Pointez. Boulez, détendez dans le cercle chemisé.</t>
  </si>
  <si>
    <t>4.</t>
  </si>
  <si>
    <t>[APPRÊTER] Farinez, grignage en polka. Apprêt en étuve.</t>
  </si>
  <si>
    <t>5.</t>
  </si>
  <si>
    <t>[ENFOURNER] Enfournez avec buée puis sans cercle.</t>
  </si>
  <si>
    <t>ℹ 240°C</t>
  </si>
  <si>
    <t>6.</t>
  </si>
  <si>
    <t>Retirez le couvercle au couteau-scie, videz la mie en préservant les parois. Congelez la mie, découpez en disques fins.</t>
  </si>
  <si>
    <t>7.</t>
  </si>
  <si>
    <t>[FOURRER] Garnissez de jambon, saucisson ou tapenade par paires, découpez en triangles, reconstituez dans le pain évidé.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</si>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</sst>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B2*0.0545454545</f>
        <v>0.06</v>
      </c>
      <c r="D6" t="s">
        <v>3</v>
      </c>
      <c r="E6" t="s" s="8"/>
    </row>
    <row r="7">
      <c r="A7"/>
      <c r="B7" t="s">
        <v>8</v>
      </c>
      <c r="C7" s="10">
        <f>B2*0.0336363636</f>
        <v>0.037</v>
      </c>
      <c r="D7" t="s">
        <v>9</v>
      </c>
      <c r="E7" t="s" s="8"/>
    </row>
    <row r="8">
      <c r="A8"/>
      <c r="B8" t="s">
        <v>10</v>
      </c>
      <c r="C8" s="10">
        <f>B2*0.0009090909</f>
        <v>0.001</v>
      </c>
      <c r="D8" t="s">
        <v>3</v>
      </c>
      <c r="E8" t="s" s="8"/>
    </row>
    <row r="9">
      <c r="A9"/>
      <c r="B9" t="s">
        <v>11</v>
      </c>
      <c r="C9" s="10">
        <f>B2*0.0009090909</f>
        <v>0.001</v>
      </c>
      <c r="D9" t="s">
        <v>3</v>
      </c>
      <c r="E9" t="s" s="8"/>
    </row>
    <row r="10">
      <c r="A10"/>
      <c r="B10" t="s">
        <v>12</v>
      </c>
      <c r="C10" s="10">
        <f>B2*0.2272727273</f>
        <v>0.25</v>
      </c>
      <c r="D10" t="s">
        <v>3</v>
      </c>
      <c r="E10" t="s" s="8"/>
    </row>
    <row r="11">
      <c r="A11"/>
      <c r="B11" t="s">
        <v>7</v>
      </c>
      <c r="C11" s="10">
        <f>B2*0.2272727273</f>
        <v>0.25</v>
      </c>
      <c r="D11" t="s">
        <v>3</v>
      </c>
      <c r="E11" t="s" s="8"/>
    </row>
    <row r="12">
      <c r="A12"/>
      <c r="B12" t="s">
        <v>13</v>
      </c>
      <c r="C12" s="10">
        <f>B2*0.0227272727</f>
        <v>0.025</v>
      </c>
      <c r="D12" t="s">
        <v>3</v>
      </c>
      <c r="E12" t="s" s="8"/>
    </row>
    <row r="13">
      <c r="A13"/>
      <c r="B13" t="s">
        <v>10</v>
      </c>
      <c r="C13" s="10">
        <f>B2*0.0090909091</f>
        <v>0.01</v>
      </c>
      <c r="D13" t="s">
        <v>3</v>
      </c>
      <c r="E13" t="s" s="8"/>
    </row>
    <row r="14">
      <c r="A14"/>
      <c r="B14" t="s">
        <v>11</v>
      </c>
      <c r="C14" s="10">
        <f>B2*0.0136363636</f>
        <v>0.015</v>
      </c>
      <c r="D14" t="s">
        <v>3</v>
      </c>
      <c r="E14" t="s" s="8"/>
    </row>
    <row r="15">
      <c r="A15"/>
      <c r="B15" t="s">
        <v>8</v>
      </c>
      <c r="C15" s="10">
        <f>B2*0.3090909091</f>
        <v>0.34</v>
      </c>
      <c r="D15" t="s">
        <v>9</v>
      </c>
      <c r="E15" t="s" s="8"/>
    </row>
    <row r="16">
      <c r="A16"/>
      <c r="B16" t="s">
        <v>14</v>
      </c>
      <c r="C16" s="10">
        <f>B2*0.1363636364</f>
        <v>0.15</v>
      </c>
      <c r="D16" t="s">
        <v>3</v>
      </c>
      <c r="E16" t="s" s="8"/>
    </row>
    <row r="17">
      <c r="A17"/>
      <c r="B17" t="s">
        <v>15</v>
      </c>
      <c r="C17" s="10">
        <f>B2*0.0909090909</f>
        <v>0.1</v>
      </c>
      <c r="D17" t="s">
        <v>3</v>
      </c>
      <c r="E17" t="s" s="8"/>
    </row>
    <row r="18">
      <c r="A18"/>
      <c r="B18" t="s">
        <v>16</v>
      </c>
      <c r="C18" s="10">
        <f>B2*0.0909090909</f>
        <v>0.1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17</v>
      </c>
      <c r="B20" t="s" s="12">
        <v>18</v>
      </c>
      <c r="C20"/>
      <c r="D20"/>
      <c r="E20" t="s" s="8"/>
    </row>
    <row r="21">
      <c r="A21"/>
      <c r="B21" t="s">
        <v>7</v>
      </c>
      <c r="C21" s="10">
        <f>B2*0.0545454545</f>
        <v>0.06</v>
      </c>
      <c r="D21" t="s">
        <v>3</v>
      </c>
      <c r="E21" t="s" s="8"/>
    </row>
    <row r="22">
      <c r="A22"/>
      <c r="B22" t="s">
        <v>8</v>
      </c>
      <c r="C22" s="10">
        <f>B2*0.0336363636</f>
        <v>0.037</v>
      </c>
      <c r="D22" t="s">
        <v>9</v>
      </c>
      <c r="E22" t="s" s="8"/>
    </row>
    <row r="23">
      <c r="A23"/>
      <c r="B23" t="s">
        <v>10</v>
      </c>
      <c r="C23" s="10">
        <f>B2*0.0009090909</f>
        <v>0.001</v>
      </c>
      <c r="D23" t="s">
        <v>3</v>
      </c>
      <c r="E23" t="s" s="8"/>
    </row>
    <row r="24">
      <c r="A24"/>
      <c r="B24" t="s">
        <v>11</v>
      </c>
      <c r="C24" s="10">
        <f>B2*0.0009090909</f>
        <v>0.001</v>
      </c>
      <c r="D24" t="s">
        <v>3</v>
      </c>
      <c r="E24" t="s" s="8"/>
    </row>
    <row r="25">
      <c r="A25" t="s" s="11">
        <v>19</v>
      </c>
      <c r="B25" t="s" s="12">
        <v>20</v>
      </c>
      <c r="C25"/>
      <c r="D25"/>
      <c r="E25" t="s" s="8"/>
    </row>
    <row r="26">
      <c r="A26"/>
      <c r="B26" t="s">
        <v>12</v>
      </c>
      <c r="C26" s="10">
        <f>B2*0.2272727273</f>
        <v>0.25</v>
      </c>
      <c r="D26" t="s">
        <v>3</v>
      </c>
      <c r="E26" t="s" s="8"/>
    </row>
    <row r="27">
      <c r="A27"/>
      <c r="B27" t="s">
        <v>7</v>
      </c>
      <c r="C27" s="10">
        <f>B2*0.2272727273</f>
        <v>0.25</v>
      </c>
      <c r="D27" t="s">
        <v>3</v>
      </c>
      <c r="E27" t="s" s="8"/>
    </row>
    <row r="28">
      <c r="A28"/>
      <c r="B28" t="s">
        <v>13</v>
      </c>
      <c r="C28" s="10">
        <f>B2*0.0227272727</f>
        <v>0.025</v>
      </c>
      <c r="D28" t="s">
        <v>3</v>
      </c>
      <c r="E28" t="s" s="8"/>
    </row>
    <row r="29">
      <c r="A29"/>
      <c r="B29" t="s">
        <v>10</v>
      </c>
      <c r="C29" s="10">
        <f>B2*0.0090909091</f>
        <v>0.01</v>
      </c>
      <c r="D29" t="s">
        <v>3</v>
      </c>
      <c r="E29" t="s" s="8"/>
    </row>
    <row r="30">
      <c r="A30"/>
      <c r="B30" t="s">
        <v>11</v>
      </c>
      <c r="C30" s="10">
        <f>B2*0.0136363636</f>
        <v>0.015</v>
      </c>
      <c r="D30" t="s">
        <v>3</v>
      </c>
      <c r="E30" t="s" s="8"/>
    </row>
    <row r="31">
      <c r="A31"/>
      <c r="B31" t="s">
        <v>8</v>
      </c>
      <c r="C31" s="10">
        <f>B2*0.3090909091</f>
        <v>0.34</v>
      </c>
      <c r="D31" t="s">
        <v>9</v>
      </c>
      <c r="E31" t="s" s="8"/>
    </row>
    <row r="32">
      <c r="A32"/>
      <c r="B32" t="s" s="3">
        <v>21</v>
      </c>
      <c r="C32"/>
      <c r="D32"/>
      <c r="E32" t="s" s="8"/>
    </row>
    <row r="33">
      <c r="A33" t="s" s="11">
        <v>22</v>
      </c>
      <c r="B33" t="s" s="12">
        <v>23</v>
      </c>
      <c r="C33"/>
      <c r="D33"/>
      <c r="E33" t="s" s="8"/>
    </row>
    <row r="34">
      <c r="A34" t="s" s="11">
        <v>24</v>
      </c>
      <c r="B34" t="s" s="12">
        <v>25</v>
      </c>
      <c r="C34"/>
      <c r="D34"/>
      <c r="E34" t="s" s="8"/>
    </row>
    <row r="35">
      <c r="A35" t="s" s="11">
        <v>26</v>
      </c>
      <c r="B35" t="s" s="12">
        <v>27</v>
      </c>
      <c r="C35"/>
      <c r="D35"/>
      <c r="E35" t="s" s="8"/>
    </row>
    <row r="36">
      <c r="A36"/>
      <c r="B36" t="s" s="3">
        <v>28</v>
      </c>
      <c r="C36"/>
      <c r="D36"/>
      <c r="E36" t="s" s="8"/>
    </row>
    <row r="37">
      <c r="A37" t="s" s="11">
        <v>29</v>
      </c>
      <c r="B37" t="s" s="12">
        <v>30</v>
      </c>
      <c r="C37"/>
      <c r="D37"/>
      <c r="E37" t="s" s="8"/>
    </row>
    <row r="38">
      <c r="A38" t="s" s="11">
        <v>31</v>
      </c>
      <c r="B38" t="s" s="12">
        <v>32</v>
      </c>
      <c r="C38"/>
      <c r="D38"/>
      <c r="E38" t="s" s="8"/>
    </row>
    <row r="39">
      <c r="A39"/>
      <c r="B39" t="s">
        <v>14</v>
      </c>
      <c r="C39" s="10">
        <f>B2*0.1363636364</f>
        <v>0.15</v>
      </c>
      <c r="D39" t="s">
        <v>3</v>
      </c>
      <c r="E39" t="s" s="8"/>
    </row>
    <row r="40">
      <c r="A40"/>
      <c r="B40" t="s">
        <v>15</v>
      </c>
      <c r="C40" s="10">
        <f>B2*0.0909090909</f>
        <v>0.1</v>
      </c>
      <c r="D40" t="s">
        <v>3</v>
      </c>
      <c r="E40" t="s" s="8"/>
    </row>
    <row r="41">
      <c r="A41"/>
      <c r="B41" t="s">
        <v>16</v>
      </c>
      <c r="C41" s="10">
        <f>B2*0.0909090909</f>
        <v>0.1</v>
      </c>
      <c r="D41" t="s">
        <v>3</v>
      </c>
      <c r="E41" t="s" s="8"/>
    </row>
    <row r="42">
      <c r="A42" t="s" s="13">
        <v>33</v>
      </c>
      <c r="B42"/>
      <c r="C42"/>
      <c r="D42"/>
      <c r="E42" t="s" s="8"/>
    </row>
  </sheetData>
  <sheetProtection sheet="1"/>
  <mergeCells count="12">
    <mergeCell ref="A1:D1"/>
    <mergeCell ref="A4:D4"/>
    <mergeCell ref="B20:D20"/>
    <mergeCell ref="B25:D25"/>
    <mergeCell ref="B32:D32"/>
    <mergeCell ref="B33:D33"/>
    <mergeCell ref="B34:D34"/>
    <mergeCell ref="B35:D35"/>
    <mergeCell ref="B36:D36"/>
    <mergeCell ref="B37:D37"/>
    <mergeCell ref="B38:D38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