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ua bao au poulet (Ferrandi)" sheetId="1" r:id="rId1"/>
  </sheets>
</workbook>
</file>

<file path=xl/sharedStrings.xml><?xml version="1.0" encoding="utf-8"?>
<sst xmlns="http://schemas.openxmlformats.org/spreadsheetml/2006/main" count="40" uniqueCount="40">
  <si>
    <t>Gua bao au poulet (Ferrandi)</t>
  </si>
  <si>
    <t>Annotations</t>
  </si>
  <si>
    <t>Quantité souhaitée</t>
  </si>
  <si>
    <t>kg</t>
  </si>
  <si>
    <t>référence : 0,85 kg</t>
  </si>
  <si>
    <t>Gua bao au poulet (Ferrandi)  FER-GUABAO</t>
  </si>
  <si>
    <t>Ingrédients</t>
  </si>
  <si>
    <t xml:space="preserve">    Lait entier UHT 3,5% MG brique 1L</t>
  </si>
  <si>
    <t>lt</t>
  </si>
  <si>
    <t xml:space="preserve">    Levure fraîche de boulanger</t>
  </si>
  <si>
    <t xml:space="preserve">    Levure chimique (poudre à lever)</t>
  </si>
  <si>
    <t xml:space="preserve">    Sucre blanc cristal sac 25 kg</t>
  </si>
  <si>
    <t xml:space="preserve">    Huile de pépins de raisin</t>
  </si>
  <si>
    <t xml:space="preserve">    Farine de blé T55</t>
  </si>
  <si>
    <t xml:space="preserve">    Farine de blé T45</t>
  </si>
  <si>
    <t xml:space="preserve">    Sauce soja — à réactualiser</t>
  </si>
  <si>
    <t xml:space="preserve">    Miel toutes fleurs vrac</t>
  </si>
  <si>
    <t xml:space="preserve">    ail haché</t>
  </si>
  <si>
    <t xml:space="preserve">    Filets blancs de poulet à sec UE</t>
  </si>
  <si>
    <t xml:space="preserve">    concombre  en cubes sans peau</t>
  </si>
  <si>
    <t xml:space="preserve">    Salade chou-carotte prête — à réactualiser</t>
  </si>
  <si>
    <t xml:space="preserve">    Salade verte (laitue) — à réactualiser</t>
  </si>
  <si>
    <t xml:space="preserve">    Coriandre fraîche — à réactualiser</t>
  </si>
  <si>
    <t>1.</t>
  </si>
  <si>
    <t>[CHAUFFER] Chauffez le lait, mélangez farines, levures, sucre et huile lent. Versez le lait, mixez rapide.</t>
  </si>
  <si>
    <t>ℹ 33°C</t>
  </si>
  <si>
    <t>2.</t>
  </si>
  <si>
    <t>[FILMER] Filmez, pointez jusqu'à doubler de volume.</t>
  </si>
  <si>
    <t>3.</t>
  </si>
  <si>
    <t>[ABAISSER] Abaissez, détaillez des disques, badigeonnez d'huile, pliez en deux.</t>
  </si>
  <si>
    <t>4.</t>
  </si>
  <si>
    <t>[APPRÊTER] Apprêt en étuve.</t>
  </si>
  <si>
    <t>ℹ 35°C</t>
  </si>
  <si>
    <t>5.</t>
  </si>
  <si>
    <t>Cuisson vapeur en panier couvert, ouvrez régulièrement pour évacuer la vapeur.</t>
  </si>
  <si>
    <t>6.</t>
  </si>
  <si>
    <t>[MARINER] Marinade soja/miel/ail, poêlez le poulet.</t>
  </si>
  <si>
    <t>7.</t>
  </si>
  <si>
    <t>[FOURRER] Garnissez les baos réchauffés de poulet, salade chou-carotte, concombre, salade, coriandre.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</si>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</sst>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B2*0.2647058824</f>
        <v>0.225</v>
      </c>
      <c r="D6" t="s">
        <v>8</v>
      </c>
      <c r="E6" t="s" s="8"/>
    </row>
    <row r="7">
      <c r="A7"/>
      <c r="B7" t="s">
        <v>9</v>
      </c>
      <c r="C7" s="10">
        <f>B2*0.0058823529</f>
        <v>0.005</v>
      </c>
      <c r="D7" t="s">
        <v>3</v>
      </c>
      <c r="E7" t="s" s="8"/>
    </row>
    <row r="8">
      <c r="A8"/>
      <c r="B8" t="s">
        <v>10</v>
      </c>
      <c r="C8" s="10">
        <f>B2*0.0047058824</f>
        <v>0.004</v>
      </c>
      <c r="D8" t="s">
        <v>3</v>
      </c>
      <c r="E8" t="s" s="8"/>
    </row>
    <row r="9">
      <c r="A9"/>
      <c r="B9" t="s">
        <v>11</v>
      </c>
      <c r="C9" s="10">
        <f>B2*0.0447058824</f>
        <v>0.038</v>
      </c>
      <c r="D9" t="s">
        <v>3</v>
      </c>
      <c r="E9" t="s" s="8"/>
    </row>
    <row r="10">
      <c r="A10"/>
      <c r="B10" t="s">
        <v>12</v>
      </c>
      <c r="C10" s="10">
        <f>B2*0.0882352941</f>
        <v>0.075</v>
      </c>
      <c r="D10" t="s">
        <v>8</v>
      </c>
      <c r="E10" t="s" s="8"/>
    </row>
    <row r="11">
      <c r="A11"/>
      <c r="B11" t="s">
        <v>13</v>
      </c>
      <c r="C11" s="10">
        <f>B2*0.22</f>
        <v>0.187</v>
      </c>
      <c r="D11" t="s">
        <v>3</v>
      </c>
      <c r="E11" t="s" s="8"/>
    </row>
    <row r="12">
      <c r="A12"/>
      <c r="B12" t="s">
        <v>14</v>
      </c>
      <c r="C12" s="10">
        <f>B2*0.22</f>
        <v>0.187</v>
      </c>
      <c r="D12" t="s">
        <v>3</v>
      </c>
      <c r="E12" t="s" s="8"/>
    </row>
    <row r="13">
      <c r="A13"/>
      <c r="B13" t="s">
        <v>15</v>
      </c>
      <c r="C13" s="10">
        <f>B2*0.0352941176</f>
        <v>0.03</v>
      </c>
      <c r="D13" t="s">
        <v>8</v>
      </c>
      <c r="E13" t="s" s="8"/>
    </row>
    <row r="14">
      <c r="A14"/>
      <c r="B14" t="s">
        <v>16</v>
      </c>
      <c r="C14" s="10">
        <f>B2*0.0235294118</f>
        <v>0.02</v>
      </c>
      <c r="D14" t="s">
        <v>3</v>
      </c>
      <c r="E14" t="s" s="8"/>
    </row>
    <row r="15">
      <c r="A15"/>
      <c r="B15" t="s">
        <v>17</v>
      </c>
      <c r="C15" s="10">
        <f>B2*0.0176470588</f>
        <v>0.015</v>
      </c>
      <c r="D15" t="s">
        <v>3</v>
      </c>
      <c r="E15" t="s" s="8"/>
    </row>
    <row r="16">
      <c r="A16"/>
      <c r="B16" t="s">
        <v>18</v>
      </c>
      <c r="C16" s="10">
        <f>B2*0.4705882353</f>
        <v>0.4</v>
      </c>
      <c r="D16" t="s">
        <v>3</v>
      </c>
      <c r="E16" t="s" s="8"/>
    </row>
    <row r="17">
      <c r="A17"/>
      <c r="B17" t="s">
        <v>19</v>
      </c>
      <c r="C17" s="10">
        <f>B2*0.1176470588</f>
        <v>0.1</v>
      </c>
      <c r="D17" t="s">
        <v>3</v>
      </c>
      <c r="E17" t="s" s="8"/>
    </row>
    <row r="18">
      <c r="A18"/>
      <c r="B18" t="s">
        <v>20</v>
      </c>
      <c r="C18" s="10">
        <f>B2*0.1764705882</f>
        <v>0.15</v>
      </c>
      <c r="D18" t="s">
        <v>3</v>
      </c>
      <c r="E18" t="s" s="8"/>
    </row>
    <row r="19">
      <c r="A19"/>
      <c r="B19" t="s">
        <v>21</v>
      </c>
      <c r="C19" s="10">
        <f>B2*0.0941176471</f>
        <v>0.08</v>
      </c>
      <c r="D19" t="s">
        <v>3</v>
      </c>
      <c r="E19" t="s" s="8"/>
    </row>
    <row r="20">
      <c r="A20"/>
      <c r="B20" t="s">
        <v>22</v>
      </c>
      <c r="C20" s="10">
        <f>B2*0.0235294118</f>
        <v>0.02</v>
      </c>
      <c r="D20" t="s">
        <v>3</v>
      </c>
      <c r="E20" t="s" s="8"/>
    </row>
    <row r="21">
      <c r="A21"/>
      <c r="B21"/>
      <c r="C21"/>
      <c r="D21"/>
      <c r="E21" t="s" s="8"/>
    </row>
    <row r="22">
      <c r="A22" t="s" s="11">
        <v>23</v>
      </c>
      <c r="B22" t="s" s="12">
        <v>24</v>
      </c>
      <c r="C22"/>
      <c r="D22"/>
      <c r="E22" t="s" s="8"/>
    </row>
    <row r="23">
      <c r="A23"/>
      <c r="B23" t="s">
        <v>7</v>
      </c>
      <c r="C23" s="10">
        <f>B2*0.2647058824</f>
        <v>0.225</v>
      </c>
      <c r="D23" t="s">
        <v>8</v>
      </c>
      <c r="E23" t="s" s="8"/>
    </row>
    <row r="24">
      <c r="A24"/>
      <c r="B24" t="s">
        <v>13</v>
      </c>
      <c r="C24" s="10">
        <f>B2*0.22</f>
        <v>0.187</v>
      </c>
      <c r="D24" t="s">
        <v>3</v>
      </c>
      <c r="E24" t="s" s="8"/>
    </row>
    <row r="25">
      <c r="A25"/>
      <c r="B25" t="s">
        <v>14</v>
      </c>
      <c r="C25" s="10">
        <f>B2*0.22</f>
        <v>0.187</v>
      </c>
      <c r="D25" t="s">
        <v>3</v>
      </c>
      <c r="E25" t="s" s="8"/>
    </row>
    <row r="26">
      <c r="A26"/>
      <c r="B26" t="s">
        <v>9</v>
      </c>
      <c r="C26" s="10">
        <f>B2*0.0058823529</f>
        <v>0.005</v>
      </c>
      <c r="D26" t="s">
        <v>3</v>
      </c>
      <c r="E26" t="s" s="8"/>
    </row>
    <row r="27">
      <c r="A27"/>
      <c r="B27" t="s">
        <v>10</v>
      </c>
      <c r="C27" s="10">
        <f>B2*0.0047058824</f>
        <v>0.004</v>
      </c>
      <c r="D27" t="s">
        <v>3</v>
      </c>
      <c r="E27" t="s" s="8"/>
    </row>
    <row r="28">
      <c r="A28"/>
      <c r="B28" t="s">
        <v>11</v>
      </c>
      <c r="C28" s="10">
        <f>B2*0.0447058824</f>
        <v>0.038</v>
      </c>
      <c r="D28" t="s">
        <v>3</v>
      </c>
      <c r="E28" t="s" s="8"/>
    </row>
    <row r="29">
      <c r="A29"/>
      <c r="B29" t="s">
        <v>12</v>
      </c>
      <c r="C29" s="10">
        <f>B2*0.0882352941</f>
        <v>0.075</v>
      </c>
      <c r="D29" t="s">
        <v>8</v>
      </c>
      <c r="E29" t="s" s="8"/>
    </row>
    <row r="30">
      <c r="A30"/>
      <c r="B30" t="s" s="3">
        <v>25</v>
      </c>
      <c r="C30"/>
      <c r="D30"/>
      <c r="E30" t="s" s="8"/>
    </row>
    <row r="31">
      <c r="A31" t="s" s="11">
        <v>26</v>
      </c>
      <c r="B31" t="s" s="12">
        <v>27</v>
      </c>
      <c r="C31"/>
      <c r="D31"/>
      <c r="E31" t="s" s="8"/>
    </row>
    <row r="32">
      <c r="A32" t="s" s="11">
        <v>28</v>
      </c>
      <c r="B32" t="s" s="12">
        <v>29</v>
      </c>
      <c r="C32"/>
      <c r="D32"/>
      <c r="E32" t="s" s="8"/>
    </row>
    <row r="33">
      <c r="A33"/>
      <c r="B33" t="s">
        <v>12</v>
      </c>
      <c r="C33" s="10">
        <f>B2*0.0882352941</f>
        <v>0.075</v>
      </c>
      <c r="D33" t="s">
        <v>8</v>
      </c>
      <c r="E33" t="s" s="8"/>
    </row>
    <row r="34">
      <c r="A34" t="s" s="11">
        <v>30</v>
      </c>
      <c r="B34" t="s" s="12">
        <v>31</v>
      </c>
      <c r="C34"/>
      <c r="D34"/>
      <c r="E34" t="s" s="8"/>
    </row>
    <row r="35">
      <c r="A35"/>
      <c r="B35" t="s" s="3">
        <v>32</v>
      </c>
      <c r="C35"/>
      <c r="D35"/>
      <c r="E35" t="s" s="8"/>
    </row>
    <row r="36">
      <c r="A36" t="s" s="11">
        <v>33</v>
      </c>
      <c r="B36" t="s" s="12">
        <v>34</v>
      </c>
      <c r="C36"/>
      <c r="D36"/>
      <c r="E36" t="s" s="8"/>
    </row>
    <row r="37">
      <c r="A37" t="s" s="11">
        <v>35</v>
      </c>
      <c r="B37" t="s" s="12">
        <v>36</v>
      </c>
      <c r="C37"/>
      <c r="D37"/>
      <c r="E37" t="s" s="8"/>
    </row>
    <row r="38">
      <c r="A38"/>
      <c r="B38" t="s">
        <v>15</v>
      </c>
      <c r="C38" s="10">
        <f>B2*0.0352941176</f>
        <v>0.03</v>
      </c>
      <c r="D38" t="s">
        <v>8</v>
      </c>
      <c r="E38" t="s" s="8"/>
    </row>
    <row r="39">
      <c r="A39"/>
      <c r="B39" t="s">
        <v>16</v>
      </c>
      <c r="C39" s="10">
        <f>B2*0.0235294118</f>
        <v>0.02</v>
      </c>
      <c r="D39" t="s">
        <v>3</v>
      </c>
      <c r="E39" t="s" s="8"/>
    </row>
    <row r="40">
      <c r="A40"/>
      <c r="B40" t="s">
        <v>17</v>
      </c>
      <c r="C40" s="10">
        <f>B2*0.0176470588</f>
        <v>0.015</v>
      </c>
      <c r="D40" t="s">
        <v>3</v>
      </c>
      <c r="E40" t="s" s="8"/>
    </row>
    <row r="41">
      <c r="A41"/>
      <c r="B41" t="s">
        <v>18</v>
      </c>
      <c r="C41" s="10">
        <f>B2*0.4705882353</f>
        <v>0.4</v>
      </c>
      <c r="D41" t="s">
        <v>3</v>
      </c>
      <c r="E41" t="s" s="8"/>
    </row>
    <row r="42">
      <c r="A42" t="s" s="11">
        <v>37</v>
      </c>
      <c r="B42" t="s" s="12">
        <v>38</v>
      </c>
      <c r="C42"/>
      <c r="D42"/>
      <c r="E42" t="s" s="8"/>
    </row>
    <row r="43">
      <c r="A43"/>
      <c r="B43" t="s">
        <v>20</v>
      </c>
      <c r="C43" s="10">
        <f>B2*0.1764705882</f>
        <v>0.15</v>
      </c>
      <c r="D43" t="s">
        <v>3</v>
      </c>
      <c r="E43" t="s" s="8"/>
    </row>
    <row r="44">
      <c r="A44"/>
      <c r="B44" t="s">
        <v>19</v>
      </c>
      <c r="C44" s="10">
        <f>B2*0.1176470588</f>
        <v>0.1</v>
      </c>
      <c r="D44" t="s">
        <v>3</v>
      </c>
      <c r="E44" t="s" s="8"/>
    </row>
    <row r="45">
      <c r="A45"/>
      <c r="B45" t="s">
        <v>21</v>
      </c>
      <c r="C45" s="10">
        <f>B2*0.0941176471</f>
        <v>0.08</v>
      </c>
      <c r="D45" t="s">
        <v>3</v>
      </c>
      <c r="E45" t="s" s="8"/>
    </row>
    <row r="46">
      <c r="A46"/>
      <c r="B46" t="s">
        <v>22</v>
      </c>
      <c r="C46" s="10">
        <f>B2*0.0235294118</f>
        <v>0.02</v>
      </c>
      <c r="D46" t="s">
        <v>3</v>
      </c>
      <c r="E46" t="s" s="8"/>
    </row>
    <row r="47">
      <c r="A47" t="s" s="13">
        <v>39</v>
      </c>
      <c r="B47"/>
      <c r="C47"/>
      <c r="D47"/>
      <c r="E47" t="s" s="8"/>
    </row>
  </sheetData>
  <sheetProtection sheet="1"/>
  <mergeCells count="12">
    <mergeCell ref="A1:D1"/>
    <mergeCell ref="A4:D4"/>
    <mergeCell ref="B22:D22"/>
    <mergeCell ref="B30:D30"/>
    <mergeCell ref="B31:D31"/>
    <mergeCell ref="B32:D32"/>
    <mergeCell ref="B34:D34"/>
    <mergeCell ref="B35:D35"/>
    <mergeCell ref="B36:D36"/>
    <mergeCell ref="B37:D37"/>
    <mergeCell ref="B42:D42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2026-09-15T11:12:27Z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2026-09-15T11:12:27Z</dcterms:modified>
  <cp:revision>1</cp:revision>
</cp:coreProperties>
</file>