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<sst xmlns="http://schemas.openxmlformats.org/spreadsheetml/2006/main" count="136" uniqueCount="136">
  <si>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</si>
  <si>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</si>
  <si>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CRÈME SOUFLÉE DE MARRONS SUR ASSIÈTTE (ROUSSEL)</t>
  </si>
  <si>
    <t>Code</t>
  </si>
  <si>
    <t>00000970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</si>
  <si>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</si>
  <si>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</si>
  <si>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</si>
  <si>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</si>
  <si>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</si>
  <si>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</si>
  <si>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</si>
  <si>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</si>
  <si>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</si>
  <si>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</si>
  <si>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</si>
  <si>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</si>
  <si>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</si>
  <si>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</si>
  <si>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</si>
  <si>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</si>
  <si>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</si>
  <si>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</si>
  <si>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</si>
  <si>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</si>
  <si>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</si>
  <si>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</si>
  <si>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</si>
  <si>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</si>
  <si>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</si>
  <si>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</si>
  <si>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</si>
  <si>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</si>
  <si>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</si>
  <si>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</si>
  <si>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</si>
  <si>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</si>
  <si>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</si>
  <si>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</si>
  <si>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</si>
  <si>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</si>
  <si>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</si>
  <si>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</si>
  <si>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</si>
  <si>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</si>
  <si>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</si>
  <si>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</si>
  <si>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</si>
  <si>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</si>
  <si>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</si>
  <si>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</si>
  <si>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</si>
  <si>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</si>
  <si>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</si>
  <si>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</si>
  <si>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</si>
  <si>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</si>
  <si>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</si>
  <si>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</si>
  <si>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</si>
  <si>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</si>
  <si>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</si>
  <si>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</si>
  <si>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</si>
  <si>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</si>
  <si>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</si>
  <si>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</si>
  <si>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</si>
  <si>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</si>
  <si>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</si>
  <si>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</si>
  <si>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</si>
  <si>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</si>
  <si>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</si>
  <si>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CHAPEAU GRAND-MÈRE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</si>
  <si>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</si>
  <si>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</si>
  <si>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</si>
  <si>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</si>
  <si>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</si>
  <si>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</si>
  <si>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</si>
  <si>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</si>
  <si>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</si>
  <si>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</si>
  <si>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</si>
  <si>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DÉCOR CRÈME ANGLAISE AU MIEL</t>
  </si>
  <si>
    <t>Décorations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</si>
  <si>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</si>
  <si>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</si>
  <si>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</si>
  <si>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</t>
  </si>
  <si>
    <t xml:space="preserve">                ↳ JAUNE D'OEUF (ML)</t>
  </si>
  <si>
    <t xml:space="preserve">    ↳ BOULE DE GLACE AU NOIX</t>
  </si>
  <si>
    <t>Glaces, sorbets et granités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</si>
  <si>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</si>
  <si>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</si>
  <si>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</si>
  <si>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</si>
  <si>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</si>
  <si>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</t>
  </si>
  <si>
    <t>Conversions diverses</t>
  </si>
  <si>
    <t xml:space="preserve">                    ↳ PURE DE MARRONS</t>
  </si>
  <si>
    <t xml:space="preserve">                ↳ RAFTISUC  (L)</t>
  </si>
  <si>
    <t>Calcul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</si>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</sst>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10.63252959152</v>
      </c>
    </row>
    <row r="12">
      <c r="A12" t="s" s="4">
        <v>18</v>
      </c>
      <c r="B12" s="5">
        <v>10.63252959152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10.63252959152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E7*1.5555</f>
        <v>0.15555</v>
      </c>
    </row>
    <row r="8">
      <c r="A8" t="s" s="3">
        <v>36</v>
      </c>
      <c r="B8" t="s">
        <v>37</v>
      </c>
      <c r="C8" t="s">
        <v>38</v>
      </c>
      <c r="D8" s="10">
        <v>0.444444</v>
      </c>
      <c r="E8" s="12">
        <f>D8*$B$2</f>
        <v>0.444444</v>
      </c>
      <c r="F8" t="s">
        <v>39</v>
      </c>
      <c r="G8" s="5">
        <f>E8*0.0220640221</f>
        <v>0.009806</v>
      </c>
    </row>
    <row r="9">
      <c r="A9" t="s" s="3">
        <v>40</v>
      </c>
      <c r="B9" t="s">
        <v>41</v>
      </c>
      <c r="C9" t="s">
        <v>42</v>
      </c>
      <c r="D9" s="10">
        <v>0.222222</v>
      </c>
      <c r="E9" s="12">
        <f>D9*$B$2</f>
        <v>0.222222</v>
      </c>
      <c r="F9" t="s">
        <v>39</v>
      </c>
      <c r="G9" s="5">
        <f>E9*3.9514039514</f>
        <v>0.878089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45</v>
      </c>
      <c r="G10" s="5">
        <f>E10*2.5335</f>
        <v>0.126675</v>
      </c>
    </row>
    <row r="11">
      <c r="A11" t="s" s="3">
        <v>46</v>
      </c>
      <c r="B11" t="s">
        <v>47</v>
      </c>
      <c r="C11" t="s">
        <v>48</v>
      </c>
      <c r="D11" s="10">
        <v>0.350877</v>
      </c>
      <c r="E11" s="12">
        <f>D11*$B$2</f>
        <v>0.350877</v>
      </c>
      <c r="F11" t="s">
        <v>26</v>
      </c>
      <c r="G11" s="5">
        <f>E11*17.7244097484</f>
        <v>6.219088</v>
      </c>
    </row>
    <row r="12">
      <c r="A12" t="s" s="3">
        <v>49</v>
      </c>
      <c r="B12" t="s">
        <v>50</v>
      </c>
      <c r="C12" t="s">
        <v>51</v>
      </c>
      <c r="D12" s="10">
        <v>6.222222</v>
      </c>
      <c r="E12" s="12">
        <f>D12*$B$2</f>
        <v>6.222222</v>
      </c>
      <c r="F12" t="s">
        <v>26</v>
      </c>
      <c r="G12" s="5">
        <f>E12*0.2700000096</f>
        <v>1.68</v>
      </c>
    </row>
    <row r="13">
      <c r="A13" t="s" s="3">
        <v>52</v>
      </c>
      <c r="B13" t="s">
        <v>53</v>
      </c>
      <c r="C13" t="s">
        <v>54</v>
      </c>
      <c r="D13" s="10">
        <v>0.01</v>
      </c>
      <c r="E13" s="12">
        <f>D13*$B$2</f>
        <v>0.01</v>
      </c>
      <c r="F13" t="s">
        <v>39</v>
      </c>
      <c r="G13" s="5">
        <f>E13*5.6396</f>
        <v>0.056396</v>
      </c>
    </row>
    <row r="14">
      <c r="A14" t="s" s="3">
        <v>55</v>
      </c>
      <c r="B14" t="s">
        <v>56</v>
      </c>
      <c r="C14" t="s">
        <v>51</v>
      </c>
      <c r="D14" s="10">
        <v>0.8</v>
      </c>
      <c r="E14" s="12">
        <f>D14*$B$2</f>
        <v>0.8</v>
      </c>
      <c r="F14" t="s">
        <v>45</v>
      </c>
      <c r="G14" s="5">
        <f>E14*0.5999</f>
        <v>0.47992</v>
      </c>
    </row>
    <row r="15">
      <c r="A15" t="s" s="3">
        <v>57</v>
      </c>
      <c r="B15" t="s">
        <v>58</v>
      </c>
      <c r="C15" t="s">
        <v>59</v>
      </c>
      <c r="D15" s="10">
        <v>0.2</v>
      </c>
      <c r="E15" s="12">
        <f>D15*$B$2</f>
        <v>0.2</v>
      </c>
      <c r="F15" t="s">
        <v>26</v>
      </c>
      <c r="G15" s="5">
        <f>E15*0</f>
        <v>0</v>
      </c>
    </row>
    <row r="16">
      <c r="A16" t="s" s="3">
        <v>60</v>
      </c>
      <c r="B16" t="s">
        <v>61</v>
      </c>
      <c r="C16" t="s">
        <v>62</v>
      </c>
      <c r="D16" s="10">
        <v>0.2</v>
      </c>
      <c r="E16" s="12">
        <f>D16*$B$2</f>
        <v>0.2</v>
      </c>
      <c r="F16" t="s">
        <v>39</v>
      </c>
      <c r="G16" s="5">
        <f>E16*4.0406</f>
        <v>0.80812</v>
      </c>
    </row>
    <row r="17">
      <c r="A17" t="s" s="3">
        <v>63</v>
      </c>
      <c r="B17" t="s">
        <v>64</v>
      </c>
      <c r="C17" t="s">
        <v>62</v>
      </c>
      <c r="D17" s="10">
        <v>0.0065</v>
      </c>
      <c r="E17" s="12">
        <f>D17*$B$2</f>
        <v>0.0065</v>
      </c>
      <c r="F17" t="s">
        <v>39</v>
      </c>
      <c r="G17" s="5">
        <f>E17*1.1961</f>
        <v>0.007775</v>
      </c>
    </row>
    <row r="18">
      <c r="A18" t="s" s="3">
        <v>65</v>
      </c>
      <c r="B18" t="s">
        <v>66</v>
      </c>
      <c r="C18" t="s">
        <v>62</v>
      </c>
      <c r="D18" s="10">
        <v>0.222222</v>
      </c>
      <c r="E18" s="12">
        <f>D18*$B$2</f>
        <v>0.222222</v>
      </c>
      <c r="F18" t="s">
        <v>39</v>
      </c>
      <c r="G18" s="5">
        <f>E18*0.95000095</f>
        <v>0.211111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</v>
      </c>
      <c r="E4" t="s">
        <v>39</v>
      </c>
      <c r="F4" t="s">
        <v>77</v>
      </c>
    </row>
    <row r="5">
      <c r="A5">
        <v>3</v>
      </c>
      <c r="B5" t="s">
        <v>78</v>
      </c>
      <c r="C5" t="s">
        <v>79</v>
      </c>
      <c r="D5" s="12">
        <v>0.222</v>
      </c>
      <c r="E5" t="s">
        <v>39</v>
      </c>
      <c r="F5" t="s">
        <v>62</v>
      </c>
    </row>
    <row r="6">
      <c r="A6">
        <v>3</v>
      </c>
      <c r="B6" t="s">
        <v>80</v>
      </c>
      <c r="C6" t="s">
        <v>79</v>
      </c>
      <c r="D6" s="12">
        <v>0.222</v>
      </c>
      <c r="E6" t="s">
        <v>39</v>
      </c>
      <c r="F6" t="s">
        <v>42</v>
      </c>
    </row>
    <row r="7">
      <c r="A7">
        <v>3</v>
      </c>
      <c r="B7" t="s">
        <v>81</v>
      </c>
      <c r="C7" t="s">
        <v>72</v>
      </c>
      <c r="D7" s="12">
        <v>2.222</v>
      </c>
      <c r="E7" t="s">
        <v>26</v>
      </c>
      <c r="F7" t="s">
        <v>82</v>
      </c>
    </row>
    <row r="8">
      <c r="A8">
        <v>4</v>
      </c>
      <c r="B8" t="s">
        <v>83</v>
      </c>
      <c r="C8" t="s">
        <v>72</v>
      </c>
      <c r="D8" s="12">
        <v>0.122</v>
      </c>
      <c r="E8" t="s">
        <v>45</v>
      </c>
      <c r="F8" t="s">
        <v>82</v>
      </c>
    </row>
    <row r="9">
      <c r="A9">
        <v>5</v>
      </c>
      <c r="B9" t="s">
        <v>84</v>
      </c>
      <c r="C9" t="s">
        <v>79</v>
      </c>
      <c r="D9" s="12">
        <v>2.222</v>
      </c>
      <c r="E9" t="s">
        <v>26</v>
      </c>
      <c r="F9" t="s">
        <v>51</v>
      </c>
    </row>
    <row r="10">
      <c r="A10">
        <v>3</v>
      </c>
      <c r="B10" t="s">
        <v>85</v>
      </c>
      <c r="C10" t="s">
        <v>79</v>
      </c>
      <c r="D10" s="12">
        <v>0.444</v>
      </c>
      <c r="E10" t="s">
        <v>39</v>
      </c>
      <c r="F10" t="s">
        <v>38</v>
      </c>
    </row>
    <row r="11">
      <c r="A11">
        <v>1</v>
      </c>
      <c r="B11" t="s">
        <v>86</v>
      </c>
      <c r="C11" t="s">
        <v>72</v>
      </c>
      <c r="D11" s="12">
        <v>1</v>
      </c>
      <c r="E11" t="s">
        <v>26</v>
      </c>
      <c r="F11" t="s">
        <v>87</v>
      </c>
    </row>
    <row r="12">
      <c r="A12">
        <v>2</v>
      </c>
      <c r="B12" t="s">
        <v>88</v>
      </c>
      <c r="C12" t="s">
        <v>72</v>
      </c>
      <c r="D12" s="12">
        <v>1</v>
      </c>
      <c r="E12" t="s">
        <v>45</v>
      </c>
      <c r="F12" t="s">
        <v>75</v>
      </c>
    </row>
    <row r="13">
      <c r="A13">
        <v>3</v>
      </c>
      <c r="B13" t="s">
        <v>89</v>
      </c>
      <c r="C13" t="s">
        <v>79</v>
      </c>
      <c r="D13" s="12">
        <v>0.8</v>
      </c>
      <c r="E13" t="s">
        <v>45</v>
      </c>
      <c r="F13" t="s">
        <v>51</v>
      </c>
    </row>
    <row r="14">
      <c r="A14">
        <v>3</v>
      </c>
      <c r="B14" t="s">
        <v>90</v>
      </c>
      <c r="C14" t="s">
        <v>79</v>
      </c>
      <c r="D14" s="12">
        <v>0.2</v>
      </c>
      <c r="E14" t="s">
        <v>39</v>
      </c>
      <c r="F14" t="s">
        <v>62</v>
      </c>
    </row>
    <row r="15">
      <c r="A15">
        <v>3</v>
      </c>
      <c r="B15" t="s">
        <v>91</v>
      </c>
      <c r="C15" t="s">
        <v>72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92</v>
      </c>
      <c r="C16" t="s">
        <v>72</v>
      </c>
      <c r="D16" s="12">
        <v>0.152</v>
      </c>
      <c r="E16" t="s">
        <v>45</v>
      </c>
      <c r="F16" t="s">
        <v>82</v>
      </c>
    </row>
    <row r="17">
      <c r="A17">
        <v>5</v>
      </c>
      <c r="B17" t="s">
        <v>84</v>
      </c>
      <c r="C17" t="s">
        <v>79</v>
      </c>
      <c r="D17" s="12">
        <v>4</v>
      </c>
      <c r="E17" t="s">
        <v>26</v>
      </c>
      <c r="F17" t="s">
        <v>51</v>
      </c>
    </row>
    <row r="18">
      <c r="A18">
        <v>1</v>
      </c>
      <c r="B18" t="s">
        <v>93</v>
      </c>
      <c r="C18" t="s">
        <v>72</v>
      </c>
      <c r="D18" s="12">
        <v>1</v>
      </c>
      <c r="E18" t="s">
        <v>26</v>
      </c>
      <c r="F18" t="s">
        <v>94</v>
      </c>
    </row>
    <row r="19">
      <c r="A19">
        <v>2</v>
      </c>
      <c r="B19" t="s">
        <v>95</v>
      </c>
      <c r="C19" t="s">
        <v>72</v>
      </c>
      <c r="D19" s="12">
        <v>1</v>
      </c>
      <c r="E19" t="s">
        <v>39</v>
      </c>
      <c r="F19" t="s">
        <v>94</v>
      </c>
    </row>
    <row r="20">
      <c r="A20">
        <v>3</v>
      </c>
      <c r="B20" t="s">
        <v>96</v>
      </c>
      <c r="C20" t="s">
        <v>79</v>
      </c>
      <c r="D20" s="12">
        <v>0.351</v>
      </c>
      <c r="E20" t="s">
        <v>26</v>
      </c>
      <c r="F20" t="s">
        <v>48</v>
      </c>
    </row>
    <row r="21">
      <c r="A21">
        <v>1</v>
      </c>
      <c r="B21" t="s">
        <v>97</v>
      </c>
      <c r="C21" t="s">
        <v>72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98</v>
      </c>
      <c r="C22" t="s">
        <v>72</v>
      </c>
      <c r="D22" s="12">
        <v>0.1</v>
      </c>
      <c r="E22" t="s">
        <v>26</v>
      </c>
      <c r="F22" t="s">
        <v>75</v>
      </c>
    </row>
    <row r="23">
      <c r="A23">
        <v>3</v>
      </c>
      <c r="B23" t="s">
        <v>99</v>
      </c>
      <c r="C23" t="s">
        <v>72</v>
      </c>
      <c r="D23" s="12">
        <v>0.1</v>
      </c>
      <c r="E23" t="s">
        <v>39</v>
      </c>
      <c r="F23" t="s">
        <v>75</v>
      </c>
    </row>
    <row r="24">
      <c r="A24">
        <v>4</v>
      </c>
      <c r="B24" t="s">
        <v>100</v>
      </c>
      <c r="C24" t="s">
        <v>72</v>
      </c>
      <c r="D24" s="12">
        <v>0.044</v>
      </c>
      <c r="E24" t="s">
        <v>39</v>
      </c>
      <c r="F24" t="s">
        <v>101</v>
      </c>
    </row>
    <row r="25">
      <c r="A25">
        <v>5</v>
      </c>
      <c r="B25" t="s">
        <v>102</v>
      </c>
      <c r="C25" t="s">
        <v>79</v>
      </c>
      <c r="D25" s="12">
        <v>0.1</v>
      </c>
      <c r="E25" t="s">
        <v>26</v>
      </c>
      <c r="F25" t="s">
        <v>35</v>
      </c>
    </row>
    <row r="26">
      <c r="A26">
        <v>4</v>
      </c>
      <c r="B26" t="s">
        <v>103</v>
      </c>
      <c r="C26" t="s">
        <v>72</v>
      </c>
      <c r="D26" s="12">
        <v>0.007</v>
      </c>
      <c r="E26" t="s">
        <v>45</v>
      </c>
      <c r="F26" t="s">
        <v>104</v>
      </c>
    </row>
    <row r="27">
      <c r="A27">
        <v>5</v>
      </c>
      <c r="B27" t="s">
        <v>105</v>
      </c>
      <c r="C27" t="s">
        <v>79</v>
      </c>
      <c r="D27" s="12">
        <v>0.007</v>
      </c>
      <c r="E27" t="s">
        <v>39</v>
      </c>
      <c r="F27" t="s">
        <v>62</v>
      </c>
    </row>
    <row r="28">
      <c r="A28">
        <v>4</v>
      </c>
      <c r="B28" t="s">
        <v>106</v>
      </c>
      <c r="C28" t="s">
        <v>79</v>
      </c>
      <c r="D28" s="12">
        <v>0.05</v>
      </c>
      <c r="E28" t="s">
        <v>45</v>
      </c>
      <c r="F28" t="s">
        <v>42</v>
      </c>
    </row>
    <row r="29">
      <c r="A29">
        <v>3</v>
      </c>
      <c r="B29" t="s">
        <v>107</v>
      </c>
      <c r="C29" t="s">
        <v>79</v>
      </c>
      <c r="D29" s="12">
        <v>0.2</v>
      </c>
      <c r="E29" t="s">
        <v>26</v>
      </c>
      <c r="F29" t="s">
        <v>59</v>
      </c>
    </row>
    <row r="30">
      <c r="A30">
        <v>1</v>
      </c>
      <c r="B30" t="s">
        <v>108</v>
      </c>
      <c r="C30" t="s">
        <v>79</v>
      </c>
      <c r="D30" s="12">
        <v>0.01</v>
      </c>
      <c r="E30" t="s">
        <v>39</v>
      </c>
      <c r="F30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134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135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2026-09-15T13:21:02Z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2026-09-15T13:21:02Z</dcterms:modified>
  <cp:revision>1</cp:revision>
</cp:coreProperties>
</file>