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ta aux falafels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<sst xmlns="http://schemas.openxmlformats.org/spreadsheetml/2006/main" count="49" uniqueCount="49">
  <si>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Pita aux falafels (Ferrandi)</t>
  </si>
  <si>
    <t>Annotations</t>
  </si>
  <si>
    <t>Quantité souhaitée</t>
  </si>
  <si>
    <t>kg</t>
  </si>
  <si>
    <t>référence : 1 kg</t>
  </si>
  <si>
    <t>Pita aux falafels (Ferrandi)  FER-PITAFALAF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</si>
  <si>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</si>
  <si>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</si>
  <si>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</si>
  <si>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</si>
  <si>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</si>
  <si>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</si>
  <si>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 xml:space="preserve">    Falafels prêts à cuire — à réactualiser</t>
  </si>
  <si>
    <t xml:space="preserve">    Houmous nature — à réactualiser</t>
  </si>
  <si>
    <t xml:space="preserve">    concombre droits entiers épluchés éboutés diamètre maxi 6.5 cm</t>
  </si>
  <si>
    <t xml:space="preserve">    oignon rouge cubes</t>
  </si>
  <si>
    <t>1.</t>
  </si>
  <si>
    <t>[FRASER] Frasez tout, pétrissez moyen.</t>
  </si>
  <si>
    <t>ℹ ≤23-24°C</t>
  </si>
  <si>
    <t>2.</t>
  </si>
  <si>
    <t>[POINTER] Pointez.</t>
  </si>
  <si>
    <t>3.</t>
  </si>
  <si>
    <t>[DIVISER] Divisez en 10, boulez, semoule abondante, détendez sous torchon.</t>
  </si>
  <si>
    <t>4.</t>
  </si>
  <si>
    <t>[ABAISSER] Abaissez en disques fins. Plaque très chaude, cuisez jusqu'au gonflement en ballon.</t>
  </si>
  <si>
    <t>ℹ 270°C</t>
  </si>
  <si>
    <t>5.</t>
  </si>
  <si>
    <t>[FOURRER] Falafels réchauffés, légumes, pitas garnis de houmous et légumes.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</si>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</sst>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</f>
        <v>0.3</v>
      </c>
      <c r="D7" t="s">
        <v>9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B2*0.009</f>
        <v>0.009</v>
      </c>
      <c r="D9" t="s">
        <v>3</v>
      </c>
      <c r="E9" t="s" s="8"/>
    </row>
    <row r="10">
      <c r="A10"/>
      <c r="B10" t="s">
        <v>12</v>
      </c>
      <c r="C10" s="10">
        <f>B2*0.6</f>
        <v>0.6</v>
      </c>
      <c r="D10" t="s">
        <v>3</v>
      </c>
      <c r="E10" t="s" s="8"/>
    </row>
    <row r="11">
      <c r="A11"/>
      <c r="B11" t="s">
        <v>13</v>
      </c>
      <c r="C11" s="10">
        <f>B2*0.5</f>
        <v>0.5</v>
      </c>
      <c r="D11" t="s">
        <v>3</v>
      </c>
      <c r="E11" t="s" s="8"/>
    </row>
    <row r="12">
      <c r="A12"/>
      <c r="B12" t="s">
        <v>14</v>
      </c>
      <c r="C12" s="10">
        <f>B2*0.2</f>
        <v>0.2</v>
      </c>
      <c r="D12" t="s">
        <v>3</v>
      </c>
      <c r="E12" t="s" s="8"/>
    </row>
    <row r="13">
      <c r="A13"/>
      <c r="B13" t="s">
        <v>15</v>
      </c>
      <c r="C13" s="10">
        <f>B2*0.1</f>
        <v>0.1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</f>
        <v>0.5</v>
      </c>
      <c r="D16" t="s">
        <v>3</v>
      </c>
      <c r="E16" t="s" s="8"/>
    </row>
    <row r="17">
      <c r="A17"/>
      <c r="B17" t="s">
        <v>8</v>
      </c>
      <c r="C17" s="10">
        <f>B2*0.3</f>
        <v>0.3</v>
      </c>
      <c r="D17" t="s">
        <v>9</v>
      </c>
      <c r="E17" t="s" s="8"/>
    </row>
    <row r="18">
      <c r="A18"/>
      <c r="B18" t="s">
        <v>10</v>
      </c>
      <c r="C18" s="10">
        <f>B2*0.2</f>
        <v>0.2</v>
      </c>
      <c r="D18" t="s">
        <v>3</v>
      </c>
      <c r="E18" t="s" s="8"/>
    </row>
    <row r="19">
      <c r="A19"/>
      <c r="B19" t="s">
        <v>11</v>
      </c>
      <c r="C19" s="10">
        <f>B2*0.009</f>
        <v>0.009</v>
      </c>
      <c r="D19" t="s">
        <v>3</v>
      </c>
      <c r="E19" t="s" s="8"/>
    </row>
    <row r="20">
      <c r="A20"/>
      <c r="B20" t="s" s="3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 s="3">
        <v>25</v>
      </c>
      <c r="C24"/>
      <c r="D24"/>
      <c r="E24" t="s" s="8"/>
    </row>
    <row r="25">
      <c r="A25" t="s" s="11">
        <v>26</v>
      </c>
      <c r="B25" t="s" s="12">
        <v>27</v>
      </c>
      <c r="C25"/>
      <c r="D25"/>
      <c r="E25" t="s" s="8"/>
    </row>
    <row r="26">
      <c r="A26"/>
      <c r="B26" t="s">
        <v>12</v>
      </c>
      <c r="C26" s="10">
        <f>B2*0.6</f>
        <v>0.6</v>
      </c>
      <c r="D26" t="s">
        <v>3</v>
      </c>
      <c r="E26" t="s" s="8"/>
    </row>
    <row r="27">
      <c r="A27"/>
      <c r="B27" t="s">
        <v>13</v>
      </c>
      <c r="C27" s="10">
        <f>B2*0.5</f>
        <v>0.5</v>
      </c>
      <c r="D27" t="s">
        <v>3</v>
      </c>
      <c r="E27" t="s" s="8"/>
    </row>
    <row r="28">
      <c r="A28"/>
      <c r="B28" t="s">
        <v>14</v>
      </c>
      <c r="C28" s="10">
        <f>B2*0.2</f>
        <v>0.2</v>
      </c>
      <c r="D28" t="s">
        <v>3</v>
      </c>
      <c r="E28" t="s" s="8"/>
    </row>
    <row r="29">
      <c r="A29"/>
      <c r="B29" t="s">
        <v>15</v>
      </c>
      <c r="C29" s="10">
        <f>B2*0.1</f>
        <v>0.1</v>
      </c>
      <c r="D29" t="s">
        <v>3</v>
      </c>
      <c r="E29" t="s" s="8"/>
    </row>
    <row r="30">
      <c r="A30" t="s" s="13">
        <v>28</v>
      </c>
      <c r="B30"/>
      <c r="C30"/>
      <c r="D30"/>
      <c r="E30" t="s" s="8"/>
    </row>
  </sheetData>
  <sheetProtection sheet="1"/>
  <mergeCells count="10">
    <mergeCell ref="A1:D1"/>
    <mergeCell ref="A4:D4"/>
    <mergeCell ref="B15:D15"/>
    <mergeCell ref="B20:D20"/>
    <mergeCell ref="B21:D21"/>
    <mergeCell ref="B22:D22"/>
    <mergeCell ref="B23:D23"/>
    <mergeCell ref="B24:D24"/>
    <mergeCell ref="B25:D25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0.2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B2*0.2</f>
        <v>0.04</v>
      </c>
      <c r="D6" t="s">
        <v>3</v>
      </c>
      <c r="E6" t="s" s="8"/>
    </row>
    <row r="7">
      <c r="A7"/>
      <c r="B7" t="s">
        <v>8</v>
      </c>
      <c r="C7" s="10">
        <f>B2*0.4</f>
        <v>0.08</v>
      </c>
      <c r="D7" t="s">
        <v>9</v>
      </c>
      <c r="E7" t="s" s="8"/>
    </row>
    <row r="8">
      <c r="A8"/>
      <c r="B8" t="s">
        <v>7</v>
      </c>
      <c r="C8" s="10">
        <f>B2*0.4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34</v>
      </c>
      <c r="C10"/>
      <c r="D10"/>
      <c r="E10" t="s" s="8"/>
    </row>
    <row r="11">
      <c r="A11"/>
      <c r="B11" t="s">
        <v>8</v>
      </c>
      <c r="C11" s="10">
        <f>B2*0.4</f>
        <v>0.08</v>
      </c>
      <c r="D11" t="s">
        <v>9</v>
      </c>
      <c r="E11" t="s" s="8"/>
    </row>
    <row r="12">
      <c r="A12"/>
      <c r="B12" t="s" s="3">
        <v>35</v>
      </c>
      <c r="C12"/>
      <c r="D12"/>
      <c r="E12" t="s" s="8"/>
    </row>
    <row r="13">
      <c r="A13" t="s" s="11">
        <v>19</v>
      </c>
      <c r="B13" t="s" s="12">
        <v>36</v>
      </c>
      <c r="C13"/>
      <c r="D13"/>
      <c r="E13" t="s" s="8"/>
    </row>
    <row r="14">
      <c r="A14"/>
      <c r="B14" t="s">
        <v>33</v>
      </c>
      <c r="C14" s="10">
        <f>B2*0.2</f>
        <v>0.04</v>
      </c>
      <c r="D14" t="s">
        <v>3</v>
      </c>
      <c r="E14" t="s" s="8"/>
    </row>
    <row r="15">
      <c r="A15" t="s" s="11">
        <v>21</v>
      </c>
      <c r="B15" t="s" s="12">
        <v>37</v>
      </c>
      <c r="C15"/>
      <c r="D15"/>
      <c r="E15" t="s" s="8"/>
    </row>
    <row r="16">
      <c r="A16"/>
      <c r="B16" t="s">
        <v>7</v>
      </c>
      <c r="C16" s="10">
        <f>B2*0.4</f>
        <v>0.08</v>
      </c>
      <c r="D16" t="s">
        <v>3</v>
      </c>
      <c r="E16" t="s" s="8"/>
    </row>
    <row r="17">
      <c r="A17" t="s" s="11">
        <v>23</v>
      </c>
      <c r="B17" t="s" s="12">
        <v>38</v>
      </c>
      <c r="C17"/>
      <c r="D17"/>
      <c r="E17" t="s" s="8"/>
    </row>
    <row r="18">
      <c r="A18"/>
      <c r="B18" t="s" s="3">
        <v>39</v>
      </c>
      <c r="C18"/>
      <c r="D18"/>
      <c r="E18" t="s" s="8"/>
    </row>
    <row r="19">
      <c r="A19" t="s" s="13">
        <v>28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30</v>
      </c>
      <c r="B2" s="14">
        <v>0.04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B2*0.0263157895</f>
        <v>0.001053</v>
      </c>
      <c r="D6" t="s">
        <v>3</v>
      </c>
      <c r="E6" t="s" s="8"/>
    </row>
    <row r="7">
      <c r="A7"/>
      <c r="B7" t="s">
        <v>8</v>
      </c>
      <c r="C7" s="10">
        <f>B2*0.5263157895</f>
        <v>0.021053</v>
      </c>
      <c r="D7" t="s">
        <v>9</v>
      </c>
      <c r="E7" t="s" s="8"/>
    </row>
    <row r="8">
      <c r="A8"/>
      <c r="B8" t="s">
        <v>44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45</v>
      </c>
      <c r="C10"/>
      <c r="D10"/>
      <c r="E10" t="s" s="8"/>
    </row>
    <row r="11">
      <c r="A11"/>
      <c r="B11" t="s">
        <v>43</v>
      </c>
      <c r="C11" s="10">
        <f>B2*0.0263157895</f>
        <v>0.001053</v>
      </c>
      <c r="D11" t="s">
        <v>3</v>
      </c>
      <c r="E11" t="s" s="8"/>
    </row>
    <row r="12">
      <c r="A12"/>
      <c r="B12" t="s">
        <v>8</v>
      </c>
      <c r="C12" s="10">
        <f>B2*0.5263157895</f>
        <v>0.021053</v>
      </c>
      <c r="D12" t="s">
        <v>9</v>
      </c>
      <c r="E12" t="s" s="8"/>
    </row>
    <row r="13">
      <c r="A13"/>
      <c r="B13" t="s" s="3">
        <v>35</v>
      </c>
      <c r="C13"/>
      <c r="D13"/>
      <c r="E13" t="s" s="8"/>
    </row>
    <row r="14">
      <c r="A14" t="s" s="11">
        <v>19</v>
      </c>
      <c r="B14" t="s" s="12">
        <v>46</v>
      </c>
      <c r="C14"/>
      <c r="D14"/>
      <c r="E14" t="s" s="8"/>
    </row>
    <row r="15">
      <c r="A15"/>
      <c r="B15" t="s">
        <v>44</v>
      </c>
      <c r="C15" s="10">
        <f>B2*0.4473684211</f>
        <v>0.017895</v>
      </c>
      <c r="D15" t="s">
        <v>3</v>
      </c>
      <c r="E15" t="s" s="8"/>
    </row>
    <row r="16">
      <c r="A16" t="s" s="11">
        <v>21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28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