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caccia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<sst xmlns="http://schemas.openxmlformats.org/spreadsheetml/2006/main" count="53" uniqueCount="53">
  <si>
    <t>Focaccia (Ferrandi)</t>
  </si>
  <si>
    <t>Annotations</t>
  </si>
  <si>
    <t>Quantité souhaitée</t>
  </si>
  <si>
    <t>kg</t>
  </si>
  <si>
    <t>référence : 1 kg</t>
  </si>
  <si>
    <t>Focaccia (Ferrandi)  FER-FOCACCIA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</si>
  <si>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</si>
  <si>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</si>
  <si>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</si>
  <si>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</si>
  <si>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</si>
  <si>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</si>
  <si>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</si>
  <si>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</si>
  <si>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Pesto rosso (tomates séchées)</t>
  </si>
  <si>
    <t xml:space="preserve">    oignon rouge cubes</t>
  </si>
  <si>
    <t xml:space="preserve">    Mozzarella râpée pizza</t>
  </si>
  <si>
    <t xml:space="preserve">    olives noires dénoyautées 30/33</t>
  </si>
  <si>
    <t>1.</t>
  </si>
  <si>
    <t>[FRASER] Frasez la farine et l'eau 5 min, autolysez.</t>
  </si>
  <si>
    <t>2.</t>
  </si>
  <si>
    <t>[INCORPORER] Ajoutez levain, sel, levure, pétrissez rapide. Bassinage d'huile progressif.</t>
  </si>
  <si>
    <t>ℹ ≤23-24°C</t>
  </si>
  <si>
    <t>3.</t>
  </si>
  <si>
    <t>[FILETER] Filet d'huile dans le saladier, pointez avec deux rabats successifs puis pointage final.</t>
  </si>
  <si>
    <t>4.</t>
  </si>
  <si>
    <t>[CHEMISER] Dans des cercles chemisés huilés, boulez légèrement les pâtons, détendez, étalez du bout des doigts. Apprêt à température ambiante.</t>
  </si>
  <si>
    <t>5.</t>
  </si>
  <si>
    <t>Huile d'olive généreuse, trous profonds au doigt, garnissez de pesto, oignon, fromage, olives.</t>
  </si>
  <si>
    <t>6.</t>
  </si>
  <si>
    <t>[ENFOURNER] Enfournez avec buée.</t>
  </si>
  <si>
    <t>ℹ 270°C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</si>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</sst>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B2*0.33</f>
        <v>0.33</v>
      </c>
      <c r="D7" t="s">
        <v>9</v>
      </c>
      <c r="E7" t="s" s="8"/>
    </row>
    <row r="8">
      <c r="A8"/>
      <c r="B8" t="s">
        <v>10</v>
      </c>
      <c r="C8" s="10">
        <f>B2*0.1</f>
        <v>0.1</v>
      </c>
      <c r="D8" t="s">
        <v>3</v>
      </c>
      <c r="E8" t="s" s="8"/>
    </row>
    <row r="9">
      <c r="A9"/>
      <c r="B9" t="s">
        <v>11</v>
      </c>
      <c r="C9" s="10">
        <f>B2*0.01</f>
        <v>0.01</v>
      </c>
      <c r="D9" t="s">
        <v>3</v>
      </c>
      <c r="E9" t="s" s="8"/>
    </row>
    <row r="10">
      <c r="A10"/>
      <c r="B10" t="s">
        <v>12</v>
      </c>
      <c r="C10" s="10">
        <f>B2*0.004</f>
        <v>0.004</v>
      </c>
      <c r="D10" t="s">
        <v>3</v>
      </c>
      <c r="E10" t="s" s="8"/>
    </row>
    <row r="11">
      <c r="A11"/>
      <c r="B11" t="s">
        <v>13</v>
      </c>
      <c r="C11" s="10">
        <f>B2*0.1</f>
        <v>0.1</v>
      </c>
      <c r="D11" t="s">
        <v>9</v>
      </c>
      <c r="E11" t="s" s="8"/>
    </row>
    <row r="12">
      <c r="A12"/>
      <c r="B12" t="s">
        <v>14</v>
      </c>
      <c r="C12" s="10">
        <f>B2*0.15</f>
        <v>0.15</v>
      </c>
      <c r="D12" t="s">
        <v>3</v>
      </c>
      <c r="E12" t="s" s="8"/>
    </row>
    <row r="13">
      <c r="A13"/>
      <c r="B13" t="s">
        <v>15</v>
      </c>
      <c r="C13" s="10">
        <f>B2*0.05</f>
        <v>0.05</v>
      </c>
      <c r="D13" t="s">
        <v>3</v>
      </c>
      <c r="E13" t="s" s="8"/>
    </row>
    <row r="14">
      <c r="A14"/>
      <c r="B14" t="s">
        <v>16</v>
      </c>
      <c r="C14" s="10">
        <f>B2*0.15</f>
        <v>0.15</v>
      </c>
      <c r="D14" t="s">
        <v>3</v>
      </c>
      <c r="E14" t="s" s="8"/>
    </row>
    <row r="15">
      <c r="A15"/>
      <c r="B15" t="s">
        <v>17</v>
      </c>
      <c r="C15" s="10">
        <f>B2*0.08</f>
        <v>0.08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B2*0.5</f>
        <v>0.5</v>
      </c>
      <c r="D18" t="s">
        <v>3</v>
      </c>
      <c r="E18" t="s" s="8"/>
    </row>
    <row r="19">
      <c r="A19"/>
      <c r="B19" t="s">
        <v>8</v>
      </c>
      <c r="C19" s="10">
        <f>B2*0.33</f>
        <v>0.33</v>
      </c>
      <c r="D19" t="s">
        <v>9</v>
      </c>
      <c r="E19" t="s" s="8"/>
    </row>
    <row r="20">
      <c r="A20" t="s" s="11">
        <v>20</v>
      </c>
      <c r="B20" t="s" s="12">
        <v>21</v>
      </c>
      <c r="C20"/>
      <c r="D20"/>
      <c r="E20" t="s" s="8"/>
    </row>
    <row r="21">
      <c r="A21"/>
      <c r="B21" t="s">
        <v>10</v>
      </c>
      <c r="C21" s="10">
        <f>B2*0.1</f>
        <v>0.1</v>
      </c>
      <c r="D21" t="s">
        <v>3</v>
      </c>
      <c r="E21" t="s" s="8"/>
    </row>
    <row r="22">
      <c r="A22"/>
      <c r="B22" t="s">
        <v>11</v>
      </c>
      <c r="C22" s="10">
        <f>B2*0.01</f>
        <v>0.01</v>
      </c>
      <c r="D22" t="s">
        <v>3</v>
      </c>
      <c r="E22" t="s" s="8"/>
    </row>
    <row r="23">
      <c r="A23"/>
      <c r="B23" t="s">
        <v>12</v>
      </c>
      <c r="C23" s="10">
        <f>B2*0.004</f>
        <v>0.004</v>
      </c>
      <c r="D23" t="s">
        <v>3</v>
      </c>
      <c r="E23" t="s" s="8"/>
    </row>
    <row r="24">
      <c r="A24"/>
      <c r="B24" t="s">
        <v>13</v>
      </c>
      <c r="C24" s="10">
        <f>B2*0.1</f>
        <v>0.1</v>
      </c>
      <c r="D24" t="s">
        <v>9</v>
      </c>
      <c r="E24" t="s" s="8"/>
    </row>
    <row r="25">
      <c r="A25"/>
      <c r="B25" t="s" s="3">
        <v>22</v>
      </c>
      <c r="C25"/>
      <c r="D25"/>
      <c r="E25" t="s" s="8"/>
    </row>
    <row r="26">
      <c r="A26" t="s" s="11">
        <v>23</v>
      </c>
      <c r="B26" t="s" s="12">
        <v>24</v>
      </c>
      <c r="C26"/>
      <c r="D26"/>
      <c r="E26" t="s" s="8"/>
    </row>
    <row r="27">
      <c r="A27"/>
      <c r="B27" t="s">
        <v>13</v>
      </c>
      <c r="C27" s="10">
        <f>B2*0.1</f>
        <v>0.1</v>
      </c>
      <c r="D27" t="s">
        <v>9</v>
      </c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/>
      <c r="B29" t="s">
        <v>13</v>
      </c>
      <c r="C29" s="10">
        <f>B2*0.1</f>
        <v>0.1</v>
      </c>
      <c r="D29" t="s">
        <v>9</v>
      </c>
      <c r="E29" t="s" s="8"/>
    </row>
    <row r="30">
      <c r="A30" t="s" s="11">
        <v>27</v>
      </c>
      <c r="B30" t="s" s="12">
        <v>28</v>
      </c>
      <c r="C30"/>
      <c r="D30"/>
      <c r="E30" t="s" s="8"/>
    </row>
    <row r="31">
      <c r="A31"/>
      <c r="B31" t="s">
        <v>14</v>
      </c>
      <c r="C31" s="10">
        <f>B2*0.15</f>
        <v>0.15</v>
      </c>
      <c r="D31" t="s">
        <v>3</v>
      </c>
      <c r="E31" t="s" s="8"/>
    </row>
    <row r="32">
      <c r="A32"/>
      <c r="B32" t="s">
        <v>15</v>
      </c>
      <c r="C32" s="10">
        <f>B2*0.05</f>
        <v>0.05</v>
      </c>
      <c r="D32" t="s">
        <v>3</v>
      </c>
      <c r="E32" t="s" s="8"/>
    </row>
    <row r="33">
      <c r="A33"/>
      <c r="B33" t="s">
        <v>16</v>
      </c>
      <c r="C33" s="10">
        <f>B2*0.15</f>
        <v>0.15</v>
      </c>
      <c r="D33" t="s">
        <v>3</v>
      </c>
      <c r="E33" t="s" s="8"/>
    </row>
    <row r="34">
      <c r="A34"/>
      <c r="B34" t="s">
        <v>17</v>
      </c>
      <c r="C34" s="10">
        <f>B2*0.08</f>
        <v>0.08</v>
      </c>
      <c r="D34" t="s">
        <v>3</v>
      </c>
      <c r="E34" t="s" s="8"/>
    </row>
    <row r="35">
      <c r="A35" t="s" s="11">
        <v>29</v>
      </c>
      <c r="B35" t="s" s="12">
        <v>30</v>
      </c>
      <c r="C35"/>
      <c r="D35"/>
      <c r="E35" t="s" s="8"/>
    </row>
    <row r="36">
      <c r="A36"/>
      <c r="B36" t="s" s="3">
        <v>31</v>
      </c>
      <c r="C36"/>
      <c r="D36"/>
      <c r="E36" t="s" s="8"/>
    </row>
    <row r="37">
      <c r="A37" t="s" s="13">
        <v>32</v>
      </c>
      <c r="B37"/>
      <c r="C37"/>
      <c r="D37"/>
      <c r="E37" t="s" s="8"/>
    </row>
  </sheetData>
  <sheetProtection sheet="1"/>
  <mergeCells count="11">
    <mergeCell ref="A1:D1"/>
    <mergeCell ref="A4:D4"/>
    <mergeCell ref="B17:D17"/>
    <mergeCell ref="B20:D20"/>
    <mergeCell ref="B25:D25"/>
    <mergeCell ref="B26:D26"/>
    <mergeCell ref="B28:D28"/>
    <mergeCell ref="B30:D30"/>
    <mergeCell ref="B35:D35"/>
    <mergeCell ref="B36:D36"/>
    <mergeCell ref="A37:D3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0.1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B2*0.2</f>
        <v>0.02</v>
      </c>
      <c r="D6" t="s">
        <v>3</v>
      </c>
      <c r="E6" t="s" s="8"/>
    </row>
    <row r="7">
      <c r="A7"/>
      <c r="B7" t="s">
        <v>8</v>
      </c>
      <c r="C7" s="10">
        <f>B2*0.4</f>
        <v>0.04</v>
      </c>
      <c r="D7" t="s">
        <v>9</v>
      </c>
      <c r="E7" t="s" s="8"/>
    </row>
    <row r="8">
      <c r="A8"/>
      <c r="B8" t="s">
        <v>7</v>
      </c>
      <c r="C8" s="10">
        <f>B2*0.4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38</v>
      </c>
      <c r="C10"/>
      <c r="D10"/>
      <c r="E10" t="s" s="8"/>
    </row>
    <row r="11">
      <c r="A11"/>
      <c r="B11" t="s">
        <v>8</v>
      </c>
      <c r="C11" s="10">
        <f>B2*0.4</f>
        <v>0.04</v>
      </c>
      <c r="D11" t="s">
        <v>9</v>
      </c>
      <c r="E11" t="s" s="8"/>
    </row>
    <row r="12">
      <c r="A12"/>
      <c r="B12" t="s" s="3">
        <v>39</v>
      </c>
      <c r="C12"/>
      <c r="D12"/>
      <c r="E12" t="s" s="8"/>
    </row>
    <row r="13">
      <c r="A13" t="s" s="11">
        <v>20</v>
      </c>
      <c r="B13" t="s" s="12">
        <v>40</v>
      </c>
      <c r="C13"/>
      <c r="D13"/>
      <c r="E13" t="s" s="8"/>
    </row>
    <row r="14">
      <c r="A14"/>
      <c r="B14" t="s">
        <v>37</v>
      </c>
      <c r="C14" s="10">
        <f>B2*0.2</f>
        <v>0.02</v>
      </c>
      <c r="D14" t="s">
        <v>3</v>
      </c>
      <c r="E14" t="s" s="8"/>
    </row>
    <row r="15">
      <c r="A15" t="s" s="11">
        <v>23</v>
      </c>
      <c r="B15" t="s" s="12">
        <v>41</v>
      </c>
      <c r="C15"/>
      <c r="D15"/>
      <c r="E15" t="s" s="8"/>
    </row>
    <row r="16">
      <c r="A16"/>
      <c r="B16" t="s">
        <v>7</v>
      </c>
      <c r="C16" s="10">
        <f>B2*0.4</f>
        <v>0.04</v>
      </c>
      <c r="D16" t="s">
        <v>3</v>
      </c>
      <c r="E16" t="s" s="8"/>
    </row>
    <row r="17">
      <c r="A17" t="s" s="11">
        <v>25</v>
      </c>
      <c r="B17" t="s" s="12">
        <v>42</v>
      </c>
      <c r="C17"/>
      <c r="D17"/>
      <c r="E17" t="s" s="8"/>
    </row>
    <row r="18">
      <c r="A18"/>
      <c r="B18" t="s" s="3">
        <v>43</v>
      </c>
      <c r="C18"/>
      <c r="D18"/>
      <c r="E18" t="s" s="8"/>
    </row>
    <row r="19">
      <c r="A19" t="s" s="13">
        <v>32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34</v>
      </c>
      <c r="B2" s="14">
        <v>0.02</v>
      </c>
      <c r="C2" t="s">
        <v>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B2*0.0263157895</f>
        <v>0.000526</v>
      </c>
      <c r="D6" t="s">
        <v>3</v>
      </c>
      <c r="E6" t="s" s="8"/>
    </row>
    <row r="7">
      <c r="A7"/>
      <c r="B7" t="s">
        <v>8</v>
      </c>
      <c r="C7" s="10">
        <f>B2*0.5263157895</f>
        <v>0.010526</v>
      </c>
      <c r="D7" t="s">
        <v>9</v>
      </c>
      <c r="E7" t="s" s="8"/>
    </row>
    <row r="8">
      <c r="A8"/>
      <c r="B8" t="s">
        <v>48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49</v>
      </c>
      <c r="C10"/>
      <c r="D10"/>
      <c r="E10" t="s" s="8"/>
    </row>
    <row r="11">
      <c r="A11"/>
      <c r="B11" t="s">
        <v>47</v>
      </c>
      <c r="C11" s="10">
        <f>B2*0.0263157895</f>
        <v>0.000526</v>
      </c>
      <c r="D11" t="s">
        <v>3</v>
      </c>
      <c r="E11" t="s" s="8"/>
    </row>
    <row r="12">
      <c r="A12"/>
      <c r="B12" t="s">
        <v>8</v>
      </c>
      <c r="C12" s="10">
        <f>B2*0.5263157895</f>
        <v>0.010526</v>
      </c>
      <c r="D12" t="s">
        <v>9</v>
      </c>
      <c r="E12" t="s" s="8"/>
    </row>
    <row r="13">
      <c r="A13"/>
      <c r="B13" t="s" s="3">
        <v>39</v>
      </c>
      <c r="C13"/>
      <c r="D13"/>
      <c r="E13" t="s" s="8"/>
    </row>
    <row r="14">
      <c r="A14" t="s" s="11">
        <v>20</v>
      </c>
      <c r="B14" t="s" s="12">
        <v>50</v>
      </c>
      <c r="C14"/>
      <c r="D14"/>
      <c r="E14" t="s" s="8"/>
    </row>
    <row r="15">
      <c r="A15"/>
      <c r="B15" t="s">
        <v>48</v>
      </c>
      <c r="C15" s="10">
        <f>B2*0.4473684211</f>
        <v>0.008947</v>
      </c>
      <c r="D15" t="s">
        <v>3</v>
      </c>
      <c r="E15" t="s" s="8"/>
    </row>
    <row r="16">
      <c r="A16" t="s" s="11">
        <v>23</v>
      </c>
      <c r="B16" t="s" s="12">
        <v>51</v>
      </c>
      <c r="C16"/>
      <c r="D16"/>
      <c r="E16" t="s" s="8"/>
    </row>
    <row r="17">
      <c r="A17"/>
      <c r="B17" t="s" s="3">
        <v>52</v>
      </c>
      <c r="C17"/>
      <c r="D17"/>
      <c r="E17" t="s" s="8"/>
    </row>
    <row r="18">
      <c r="A18" t="s" s="13">
        <v>32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