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ttes aux pralines roses " sheetId="1" r:id="rId1"/>
    <sheet name="Dorure à l'eau (Ferrandi)" sheetId="2" r:id="rId2"/>
  </sheets>
</workbook>
</file>

<file path=xl/sharedStrings.xml><?xml version="1.0" encoding="utf-8"?>
<sst xmlns="http://schemas.openxmlformats.org/spreadsheetml/2006/main" count="40" uniqueCount="40">
  <si>
    <t>Briochettes aux pralines roses (Ferrandi)</t>
  </si>
  <si>
    <t>Annotations</t>
  </si>
  <si>
    <t>Quantité souhaitée</t>
  </si>
  <si>
    <t>kg</t>
  </si>
  <si>
    <t>référence : 0,955 kg</t>
  </si>
  <si>
    <t>Briochettes aux pralines roses (Ferrandi)  FER-BRIOCHETTES</t>
  </si>
  <si>
    <t>Ingrédients</t>
  </si>
  <si>
    <t xml:space="preserve">    Farine de gruau T45 (force boulangère)</t>
  </si>
  <si>
    <t xml:space="preserve">    Farine de tradition française T65</t>
  </si>
  <si>
    <t xml:space="preserve">    OEUF (P) (conv.)</t>
  </si>
  <si>
    <t>pc</t>
  </si>
  <si>
    <t xml:space="preserve">    Sucre blanc cristal sac 25 kg</t>
  </si>
  <si>
    <t xml:space="preserve">    Levure fraîche de boulanger</t>
  </si>
  <si>
    <t xml:space="preserve">    Sel fin de cuisine</t>
  </si>
  <si>
    <t xml:space="preserve">    Beurre doux 82% MG plaquette</t>
  </si>
  <si>
    <t xml:space="preserve">    Pralines roses concassées 20% amande</t>
  </si>
  <si>
    <t xml:space="preserve">    Dorure à l'eau (Ferrandi) — voir l'onglet "Dorure à l'eau (Ferrandi)"</t>
  </si>
  <si>
    <t>1.</t>
  </si>
  <si>
    <t>[FRASER] Frasez farines (125g+125g), œufs (2,7 pc), sucre (10g), levure (10g) et sel (5g), 5 min lent.</t>
  </si>
  <si>
    <t>2.</t>
  </si>
  <si>
    <t>[PÉTRIR] Pétrissez 5 min rapide, incorporez le beurre (125g), 5 min lent.</t>
  </si>
  <si>
    <t>ℹ ≤25-26°C</t>
  </si>
  <si>
    <t>3.</t>
  </si>
  <si>
    <t>[POINTER] Pointez avec rabat, réservez toute la nuit au réfrigérateur.</t>
  </si>
  <si>
    <t>4.</t>
  </si>
  <si>
    <t>5.</t>
  </si>
  <si>
    <t>[APPRÊTER] Boulez, dans les moules graissés. Apprêt à l'abri des courants d'air.</t>
  </si>
  <si>
    <t>6.</t>
  </si>
  <si>
    <t>[DORER] Dorez à la dorure à l'eau, enfournez four ventilé basse température pour éviter la caramélisation des pralines.</t>
  </si>
  <si>
    <t>ℹ 140°C</t>
  </si>
  <si>
    <t>CUIS.web — Portage du CUIS Clipper de 1992 par Palika &amp; Bernard Vandendaele (créateur du moteur récursif d'origine)</t>
  </si>
  <si>
    <t>Dorure à l'eau (Ferrandi)</t>
  </si>
  <si>
    <t>Quantité totale à produire (cumulée)</t>
  </si>
  <si>
    <t>référence : 0,045 kg — lot unique couvrant tous les usages</t>
  </si>
  <si>
    <t>Dorure à l'eau (Ferrandi)  FER-DORURE-EAU</t>
  </si>
  <si>
    <t xml:space="preserve">    JAUNE D'OEUF (P) (conv.)</t>
  </si>
  <si>
    <t xml:space="preserve">    Eau (robinet - moy. France 2026)</t>
  </si>
  <si>
    <t>lt</t>
  </si>
  <si>
    <t>[FOUETTER] Fouettez ensemble l'œuf entier (1 pc), le jaune d'œuf (1 pc) et l'eau (10g) jusqu'à mélange homogène.</t>
  </si>
  <si>
    <t>ℹ Passer au chinois pour une dorure bien lisse si besoin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</si>
</sst>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B2*0.1308900524</f>
        <v>0.125</v>
      </c>
      <c r="D6" t="s">
        <v>3</v>
      </c>
      <c r="E6" t="s" s="8"/>
    </row>
    <row r="7">
      <c r="A7"/>
      <c r="B7" t="s">
        <v>8</v>
      </c>
      <c r="C7" s="10">
        <f>B2*0.1308900524</f>
        <v>0.125</v>
      </c>
      <c r="D7" t="s">
        <v>3</v>
      </c>
      <c r="E7" t="s" s="8"/>
    </row>
    <row r="8">
      <c r="A8"/>
      <c r="B8" t="s">
        <v>9</v>
      </c>
      <c r="C8" s="10">
        <f>B2*2.8554973822</f>
        <v>2.727</v>
      </c>
      <c r="D8" t="s">
        <v>10</v>
      </c>
      <c r="E8" t="s" s="8"/>
    </row>
    <row r="9">
      <c r="A9"/>
      <c r="B9" t="s">
        <v>11</v>
      </c>
      <c r="C9" s="10">
        <f>B2*0.0104712042</f>
        <v>0.01</v>
      </c>
      <c r="D9" t="s">
        <v>3</v>
      </c>
      <c r="E9" t="s" s="8"/>
    </row>
    <row r="10">
      <c r="A10"/>
      <c r="B10" t="s">
        <v>12</v>
      </c>
      <c r="C10" s="10">
        <f>B2*0.0104712042</f>
        <v>0.01</v>
      </c>
      <c r="D10" t="s">
        <v>3</v>
      </c>
      <c r="E10" t="s" s="8"/>
    </row>
    <row r="11">
      <c r="A11"/>
      <c r="B11" t="s">
        <v>13</v>
      </c>
      <c r="C11" s="10">
        <f>B2*0.0052356021</f>
        <v>0.005</v>
      </c>
      <c r="D11" t="s">
        <v>3</v>
      </c>
      <c r="E11" t="s" s="8"/>
    </row>
    <row r="12">
      <c r="A12"/>
      <c r="B12" t="s">
        <v>14</v>
      </c>
      <c r="C12" s="10">
        <f>B2*0.1308900524</f>
        <v>0.125</v>
      </c>
      <c r="D12" t="s">
        <v>3</v>
      </c>
      <c r="E12" t="s" s="8"/>
    </row>
    <row r="13">
      <c r="A13"/>
      <c r="B13" t="s">
        <v>15</v>
      </c>
      <c r="C13" s="10">
        <f>B2*0.4607329843</f>
        <v>0.44</v>
      </c>
      <c r="D13" t="s">
        <v>3</v>
      </c>
      <c r="E13" t="s" s="8"/>
    </row>
    <row r="14">
      <c r="A14"/>
      <c r="B14" t="s">
        <v>16</v>
      </c>
      <c r="C14" s="10">
        <f>B2*0.0471204188</f>
        <v>0.045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/>
      <c r="B17" t="s">
        <v>7</v>
      </c>
      <c r="C17" s="10">
        <f>B2*0.1308900524</f>
        <v>0.125</v>
      </c>
      <c r="D17" t="s">
        <v>3</v>
      </c>
      <c r="E17" t="s" s="8"/>
    </row>
    <row r="18">
      <c r="A18"/>
      <c r="B18" t="s">
        <v>8</v>
      </c>
      <c r="C18" s="10">
        <f>B2*0.1308900524</f>
        <v>0.125</v>
      </c>
      <c r="D18" t="s">
        <v>3</v>
      </c>
      <c r="E18" t="s" s="8"/>
    </row>
    <row r="19">
      <c r="A19"/>
      <c r="B19" t="s">
        <v>9</v>
      </c>
      <c r="C19" s="10">
        <f>B2*2.8554973822</f>
        <v>2.727</v>
      </c>
      <c r="D19" t="s">
        <v>10</v>
      </c>
      <c r="E19" t="s" s="8"/>
    </row>
    <row r="20">
      <c r="A20"/>
      <c r="B20" t="s">
        <v>11</v>
      </c>
      <c r="C20" s="10">
        <f>B2*0.0104712042</f>
        <v>0.01</v>
      </c>
      <c r="D20" t="s">
        <v>3</v>
      </c>
      <c r="E20" t="s" s="8"/>
    </row>
    <row r="21">
      <c r="A21"/>
      <c r="B21" t="s">
        <v>12</v>
      </c>
      <c r="C21" s="10">
        <f>B2*0.0104712042</f>
        <v>0.01</v>
      </c>
      <c r="D21" t="s">
        <v>3</v>
      </c>
      <c r="E21" t="s" s="8"/>
    </row>
    <row r="22">
      <c r="A22"/>
      <c r="B22" t="s">
        <v>13</v>
      </c>
      <c r="C22" s="10">
        <f>B2*0.0052356021</f>
        <v>0.005</v>
      </c>
      <c r="D22" t="s">
        <v>3</v>
      </c>
      <c r="E22" t="s" s="8"/>
    </row>
    <row r="23">
      <c r="A23" t="s" s="11">
        <v>19</v>
      </c>
      <c r="B23" t="s" s="12">
        <v>20</v>
      </c>
      <c r="C23"/>
      <c r="D23"/>
      <c r="E23" t="s" s="8"/>
    </row>
    <row r="24">
      <c r="A24"/>
      <c r="B24" t="s">
        <v>14</v>
      </c>
      <c r="C24" s="10">
        <f>B2*0.1308900524</f>
        <v>0.125</v>
      </c>
      <c r="D24" t="s">
        <v>3</v>
      </c>
      <c r="E24" t="s" s="8"/>
    </row>
    <row r="25">
      <c r="A25"/>
      <c r="B25" t="s" s="3">
        <v>21</v>
      </c>
      <c r="C25"/>
      <c r="D25"/>
      <c r="E25" t="s" s="8"/>
    </row>
    <row r="26">
      <c r="A26" t="s" s="11">
        <v>22</v>
      </c>
      <c r="B26" t="s" s="12">
        <v>23</v>
      </c>
      <c r="C26"/>
      <c r="D26"/>
      <c r="E26" t="s" s="8"/>
    </row>
    <row r="27">
      <c r="A27" t="s" s="11">
        <v>24</v>
      </c>
      <c r="B27" t="inlineStr" s="12">
        <is>
          <t>[ÉTENDRE] Étalez, incorporez 25g de pralines roses par tour simple répété deux fois (ordre : abaisse, pralines, tour simple, quart de tour, réétalage, pralines, second tour simple).</t>
        </is>
      </c>
      <c r="C27"/>
      <c r="D27"/>
      <c r="E27" t="s" s="8"/>
    </row>
    <row r="28">
      <c r="A28"/>
      <c r="B28" t="s">
        <v>15</v>
      </c>
      <c r="C28" s="10">
        <f>B2*0.4607329843</f>
        <v>0.44</v>
      </c>
      <c r="D28" t="s">
        <v>3</v>
      </c>
      <c r="E28" t="s" s="8"/>
    </row>
    <row r="29">
      <c r="A29" t="s" s="11">
        <v>25</v>
      </c>
      <c r="B29" t="s" s="12">
        <v>26</v>
      </c>
      <c r="C29"/>
      <c r="D29"/>
      <c r="E29" t="s" s="8"/>
    </row>
    <row r="30">
      <c r="A30" t="s" s="11">
        <v>27</v>
      </c>
      <c r="B30" t="s" s="12">
        <v>28</v>
      </c>
      <c r="C30"/>
      <c r="D30"/>
      <c r="E30" t="s" s="8"/>
    </row>
    <row r="31">
      <c r="A31"/>
      <c r="B31" t="s">
        <v>16</v>
      </c>
      <c r="C31" s="10">
        <f>B2*0.0471204188</f>
        <v>0.045</v>
      </c>
      <c r="D31" t="s">
        <v>3</v>
      </c>
      <c r="E31" t="s" s="8"/>
    </row>
    <row r="32">
      <c r="A32"/>
      <c r="B32" t="s" s="3">
        <v>29</v>
      </c>
      <c r="C32"/>
      <c r="D32"/>
      <c r="E32" t="s" s="8"/>
    </row>
    <row r="33">
      <c r="A33" t="s" s="13">
        <v>30</v>
      </c>
      <c r="B33"/>
      <c r="C33"/>
      <c r="D33"/>
      <c r="E33" t="s" s="8"/>
    </row>
  </sheetData>
  <sheetProtection sheet="1"/>
  <mergeCells count="11">
    <mergeCell ref="A1:D1"/>
    <mergeCell ref="A4:D4"/>
    <mergeCell ref="B16:D16"/>
    <mergeCell ref="B23:D23"/>
    <mergeCell ref="B25:D25"/>
    <mergeCell ref="B26:D26"/>
    <mergeCell ref="B27:D27"/>
    <mergeCell ref="B29:D29"/>
    <mergeCell ref="B30:D30"/>
    <mergeCell ref="B32:D32"/>
    <mergeCell ref="A33:D3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32</v>
      </c>
      <c r="B2" s="14">
        <v>0.045</v>
      </c>
      <c r="C2" t="s">
        <v>3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9</v>
      </c>
      <c r="C6" s="10">
        <f>B2*22.2222222222</f>
        <v>1</v>
      </c>
      <c r="D6" t="s">
        <v>10</v>
      </c>
      <c r="E6" t="s" s="8"/>
    </row>
    <row r="7">
      <c r="A7"/>
      <c r="B7" t="s">
        <v>35</v>
      </c>
      <c r="C7" s="10">
        <f>B2*22.2222222222</f>
        <v>1</v>
      </c>
      <c r="D7" t="s">
        <v>10</v>
      </c>
      <c r="E7" t="s" s="8"/>
    </row>
    <row r="8">
      <c r="A8"/>
      <c r="B8" t="s">
        <v>36</v>
      </c>
      <c r="C8" s="10">
        <f>B2*0.2222222222</f>
        <v>0.01</v>
      </c>
      <c r="D8" t="s">
        <v>37</v>
      </c>
      <c r="E8" t="s" s="8"/>
    </row>
    <row r="9">
      <c r="A9"/>
      <c r="B9"/>
      <c r="C9"/>
      <c r="D9"/>
      <c r="E9" t="s" s="8"/>
    </row>
    <row r="10">
      <c r="A10" t="s" s="11">
        <v>17</v>
      </c>
      <c r="B10" t="s" s="12">
        <v>38</v>
      </c>
      <c r="C10"/>
      <c r="D10"/>
      <c r="E10" t="s" s="8"/>
    </row>
    <row r="11">
      <c r="A11"/>
      <c r="B11" t="s">
        <v>9</v>
      </c>
      <c r="C11" s="10">
        <f>B2*22.2222222222</f>
        <v>1</v>
      </c>
      <c r="D11" t="s">
        <v>10</v>
      </c>
      <c r="E11" t="s" s="8"/>
    </row>
    <row r="12">
      <c r="A12"/>
      <c r="B12" t="s">
        <v>35</v>
      </c>
      <c r="C12" s="10">
        <f>B2*22.2222222222</f>
        <v>1</v>
      </c>
      <c r="D12" t="s">
        <v>10</v>
      </c>
      <c r="E12" t="s" s="8"/>
    </row>
    <row r="13">
      <c r="A13"/>
      <c r="B13" t="s">
        <v>36</v>
      </c>
      <c r="C13" s="10">
        <f>B2*0.2222222222</f>
        <v>0.01</v>
      </c>
      <c r="D13" t="s">
        <v>37</v>
      </c>
      <c r="E13" t="s" s="8"/>
    </row>
    <row r="14">
      <c r="A14"/>
      <c r="B14" t="s" s="3">
        <v>39</v>
      </c>
      <c r="C14"/>
      <c r="D14"/>
      <c r="E14" t="s" s="8"/>
    </row>
    <row r="15">
      <c r="A15" t="s" s="13">
        <v>30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2026-09-15T13:19:46Z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2026-09-15T13:19:46Z</dcterms:modified>
  <cp:revision>1</cp:revision>
</cp:coreProperties>
</file>