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<sst xmlns="http://schemas.openxmlformats.org/spreadsheetml/2006/main" count="70" uniqueCount="70">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</sst>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E7*0.0043</f>
        <v>0.000043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E8*0.27</f>
        <v>0.405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35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39</v>
      </c>
      <c r="F5" t="s">
        <v>38</v>
      </c>
    </row>
    <row r="6">
      <c r="A6">
        <v>1</v>
      </c>
      <c r="B6" t="s">
        <v>52</v>
      </c>
      <c r="C6" t="s">
        <v>45</v>
      </c>
      <c r="D6" s="11">
        <v>1</v>
      </c>
      <c r="E6" t="s">
        <v>39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35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39</v>
      </c>
      <c r="F8" t="s">
        <v>38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39</v>
      </c>
    </row>
    <row r="7">
      <c r="A7"/>
      <c r="B7" t="s">
        <v>69</v>
      </c>
      <c r="C7" s="11">
        <f>'Besoins'!$B$2*1</f>
        <v>1</v>
      </c>
      <c r="D7" t="s">
        <v>39</v>
      </c>
    </row>
    <row r="8">
      <c r="A8"/>
      <c r="B8" t="str">
        <f>Besoins!B7</f>
        <v>Eau (robinet - moy. France 2026)</v>
      </c>
      <c r="C8" s="11">
        <f>Besoins!E7</f>
        <v>0.01</v>
      </c>
      <c r="D8" t="str">
        <f>Besoins!F7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