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mie au tangzhong (Ferra" sheetId="1" r:id="rId1"/>
    <sheet name="Tangzhong (roux de farine cuit," sheetId="2" r:id="rId2"/>
  </sheets>
</workbook>
</file>

<file path=xl/sharedStrings.xml><?xml version="1.0" encoding="utf-8"?>
<sst xmlns="http://schemas.openxmlformats.org/spreadsheetml/2006/main" count="33" uniqueCount="33">
  <si>
    <t>Pain de mie au tangzhong (Ferrandi)</t>
  </si>
  <si>
    <t>Annotations</t>
  </si>
  <si>
    <t>Quantité souhaitée</t>
  </si>
  <si>
    <t>kg</t>
  </si>
  <si>
    <t>référence : 0,99 kg</t>
  </si>
  <si>
    <t>Pain de mie au tangzhong (Ferrandi)  FER-MIETANGZHONG</t>
  </si>
  <si>
    <t>Ingrédients</t>
  </si>
  <si>
    <t xml:space="preserve">    Farine de gruau T45 (force boulangère)</t>
  </si>
  <si>
    <t xml:space="preserve">    Lait entier UHT 3,5% MG brique 1L</t>
  </si>
  <si>
    <t>lt</t>
  </si>
  <si>
    <t xml:space="preserve">    Tangzhong (roux de farine cuit, Ferrandi) — voir l'onglet "Tangzhong (roux de farine cuit,"</t>
  </si>
  <si>
    <t xml:space="preserve">    Sucre blanc cristal sac 25 kg</t>
  </si>
  <si>
    <t xml:space="preserve">    Levure fraîche de boulanger</t>
  </si>
  <si>
    <t xml:space="preserve">    Beurre doux 82% MG plaquette</t>
  </si>
  <si>
    <t xml:space="preserve">    Sel fin de cuisine</t>
  </si>
  <si>
    <t>1.</t>
  </si>
  <si>
    <t>ℹ ≤23-25°C</t>
  </si>
  <si>
    <t>2.</t>
  </si>
  <si>
    <t>[POINTER] Pointez. Divisez en 9 pâtons de 110g, repliez, boulez, détendez.</t>
  </si>
  <si>
    <t>3.</t>
  </si>
  <si>
    <t>[ÉTENDRE] Étalez en rectangles, pliez en tour simple, réétalez, roulez sur eux-mêmes, 3 par moule.</t>
  </si>
  <si>
    <t>4.</t>
  </si>
  <si>
    <t>[APPRÊTER] Apprêt en étuve à 24°C. Buée, enfournez, démoulez sur grille.</t>
  </si>
  <si>
    <t>ℹ 220°C</t>
  </si>
  <si>
    <t>CUIS.web — Portage du CUIS Clipper de 1992 par Palika &amp; Bernard Vandendaele (créateur du moteur récursif d'origine)</t>
  </si>
  <si>
    <t>Tangzhong (roux de farine cuit, Ferrandi)</t>
  </si>
  <si>
    <t>Quantité totale à produire (cumulée)</t>
  </si>
  <si>
    <t>référence : 0,35 kg — lot unique couvrant tous les usages</t>
  </si>
  <si>
    <t>Tangzhong (roux de farine cuit, Ferrandi)  FER-TANGZHONG</t>
  </si>
  <si>
    <t>[CUIRE] Cuire le lait (300g) et la farine (50g) ensemble à feu doux en remuant jusqu'à épaississement.</t>
  </si>
  <si>
    <t>ℹ Cuisson à 60°C</t>
  </si>
  <si>
    <t>[RÉSERVER] Réserver au réfrigérateur avant utilisation.</t>
  </si>
  <si>
    <t>ℹ Minimum 1h, idéalement une nuit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</si>
</sst>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B2*0.5050505051</f>
        <v>0.5</v>
      </c>
      <c r="D6" t="s">
        <v>3</v>
      </c>
      <c r="E6" t="s" s="8"/>
    </row>
    <row r="7">
      <c r="A7"/>
      <c r="B7" t="s">
        <v>8</v>
      </c>
      <c r="C7" s="10">
        <f>B2*0.0555555556</f>
        <v>0.055</v>
      </c>
      <c r="D7" t="s">
        <v>9</v>
      </c>
      <c r="E7" t="s" s="8"/>
    </row>
    <row r="8">
      <c r="A8"/>
      <c r="B8" t="s">
        <v>10</v>
      </c>
      <c r="C8" s="10">
        <f>B2*0.3535353535</f>
        <v>0.35</v>
      </c>
      <c r="D8" t="s">
        <v>3</v>
      </c>
      <c r="E8" t="s" s="8"/>
    </row>
    <row r="9">
      <c r="A9"/>
      <c r="B9" t="s">
        <v>11</v>
      </c>
      <c r="C9" s="10">
        <f>B2*0.0252525253</f>
        <v>0.025</v>
      </c>
      <c r="D9" t="s">
        <v>3</v>
      </c>
      <c r="E9" t="s" s="8"/>
    </row>
    <row r="10">
      <c r="A10"/>
      <c r="B10" t="s">
        <v>12</v>
      </c>
      <c r="C10" s="10">
        <f>B2*0.0252525253</f>
        <v>0.025</v>
      </c>
      <c r="D10" t="s">
        <v>3</v>
      </c>
      <c r="E10" t="s" s="8"/>
    </row>
    <row r="11">
      <c r="A11"/>
      <c r="B11" t="s">
        <v>13</v>
      </c>
      <c r="C11" s="10">
        <f>B2*0.0252525253</f>
        <v>0.025</v>
      </c>
      <c r="D11" t="s">
        <v>3</v>
      </c>
      <c r="E11" t="s" s="8"/>
    </row>
    <row r="12">
      <c r="A12"/>
      <c r="B12" t="s">
        <v>14</v>
      </c>
      <c r="C12" s="10">
        <f>B2*0.0101010101</f>
        <v>0.01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inlineStr" s="12">
        <is>
          <t>[FRASER] Frasez farine (500g), lait (55g) et tangzhong (350g), sucre (25g), levure (25g), sel (10g), 5 min lent, pétrissez 6 min rapide, incorporez le beurre (25g).</t>
        </is>
      </c>
      <c r="C14"/>
      <c r="D14"/>
      <c r="E14" t="s" s="8"/>
    </row>
    <row r="15">
      <c r="A15"/>
      <c r="B15" t="s">
        <v>7</v>
      </c>
      <c r="C15" s="10">
        <f>B2*0.5050505051</f>
        <v>0.5</v>
      </c>
      <c r="D15" t="s">
        <v>3</v>
      </c>
      <c r="E15" t="s" s="8"/>
    </row>
    <row r="16">
      <c r="A16"/>
      <c r="B16" t="s">
        <v>8</v>
      </c>
      <c r="C16" s="10">
        <f>B2*0.0555555556</f>
        <v>0.055</v>
      </c>
      <c r="D16" t="s">
        <v>9</v>
      </c>
      <c r="E16" t="s" s="8"/>
    </row>
    <row r="17">
      <c r="A17"/>
      <c r="B17" t="s">
        <v>10</v>
      </c>
      <c r="C17" s="10">
        <f>B2*0.3535353535</f>
        <v>0.35</v>
      </c>
      <c r="D17" t="s">
        <v>3</v>
      </c>
      <c r="E17" t="s" s="8"/>
    </row>
    <row r="18">
      <c r="A18"/>
      <c r="B18" t="s">
        <v>11</v>
      </c>
      <c r="C18" s="10">
        <f>B2*0.0252525253</f>
        <v>0.025</v>
      </c>
      <c r="D18" t="s">
        <v>3</v>
      </c>
      <c r="E18" t="s" s="8"/>
    </row>
    <row r="19">
      <c r="A19"/>
      <c r="B19" t="s">
        <v>12</v>
      </c>
      <c r="C19" s="10">
        <f>B2*0.0252525253</f>
        <v>0.025</v>
      </c>
      <c r="D19" t="s">
        <v>3</v>
      </c>
      <c r="E19" t="s" s="8"/>
    </row>
    <row r="20">
      <c r="A20"/>
      <c r="B20" t="s">
        <v>14</v>
      </c>
      <c r="C20" s="10">
        <f>B2*0.0101010101</f>
        <v>0.01</v>
      </c>
      <c r="D20" t="s">
        <v>3</v>
      </c>
      <c r="E20" t="s" s="8"/>
    </row>
    <row r="21">
      <c r="A21"/>
      <c r="B21" t="s">
        <v>13</v>
      </c>
      <c r="C21" s="10">
        <f>B2*0.0252525253</f>
        <v>0.025</v>
      </c>
      <c r="D21" t="s">
        <v>3</v>
      </c>
      <c r="E21" t="s" s="8"/>
    </row>
    <row r="22">
      <c r="A22"/>
      <c r="B22" t="s" s="3">
        <v>16</v>
      </c>
      <c r="C22"/>
      <c r="D22"/>
      <c r="E22" t="s" s="8"/>
    </row>
    <row r="23">
      <c r="A23" t="s" s="11">
        <v>17</v>
      </c>
      <c r="B23" t="s" s="12">
        <v>18</v>
      </c>
      <c r="C23"/>
      <c r="D23"/>
      <c r="E23" t="s" s="8"/>
    </row>
    <row r="24">
      <c r="A24" t="s" s="11">
        <v>19</v>
      </c>
      <c r="B24" t="s" s="12">
        <v>20</v>
      </c>
      <c r="C24"/>
      <c r="D24"/>
      <c r="E24" t="s" s="8"/>
    </row>
    <row r="25">
      <c r="A25" t="s" s="11">
        <v>21</v>
      </c>
      <c r="B25" t="s" s="12">
        <v>22</v>
      </c>
      <c r="C25"/>
      <c r="D25"/>
      <c r="E25" t="s" s="8"/>
    </row>
    <row r="26">
      <c r="A26"/>
      <c r="B26" t="s" s="3">
        <v>23</v>
      </c>
      <c r="C26"/>
      <c r="D26"/>
      <c r="E26" t="s" s="8"/>
    </row>
    <row r="27">
      <c r="A27" t="s" s="13">
        <v>24</v>
      </c>
      <c r="B27"/>
      <c r="C27"/>
      <c r="D27"/>
      <c r="E27" t="s" s="8"/>
    </row>
  </sheetData>
  <sheetProtection sheet="1"/>
  <mergeCells count="9">
    <mergeCell ref="A1:D1"/>
    <mergeCell ref="A4:D4"/>
    <mergeCell ref="B14:D14"/>
    <mergeCell ref="B22:D22"/>
    <mergeCell ref="B23:D23"/>
    <mergeCell ref="B24:D24"/>
    <mergeCell ref="B25:D25"/>
    <mergeCell ref="B26:D26"/>
    <mergeCell ref="A27:D2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0.35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B2*0.1428571429</f>
        <v>0.05</v>
      </c>
      <c r="D6" t="s">
        <v>3</v>
      </c>
      <c r="E6" t="s" s="8"/>
    </row>
    <row r="7">
      <c r="A7"/>
      <c r="B7" t="s">
        <v>8</v>
      </c>
      <c r="C7" s="10">
        <f>B2*0.8571428571</f>
        <v>0.3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15</v>
      </c>
      <c r="B9" t="s" s="12">
        <v>29</v>
      </c>
      <c r="C9"/>
      <c r="D9"/>
      <c r="E9" t="s" s="8"/>
    </row>
    <row r="10">
      <c r="A10"/>
      <c r="B10" t="s">
        <v>8</v>
      </c>
      <c r="C10" s="10">
        <f>B2*0.8571428571</f>
        <v>0.3</v>
      </c>
      <c r="D10" t="s">
        <v>9</v>
      </c>
      <c r="E10" t="s" s="8"/>
    </row>
    <row r="11">
      <c r="A11"/>
      <c r="B11" t="s">
        <v>7</v>
      </c>
      <c r="C11" s="10">
        <f>B2*0.1428571429</f>
        <v>0.05</v>
      </c>
      <c r="D11" t="s">
        <v>3</v>
      </c>
      <c r="E11" t="s" s="8"/>
    </row>
    <row r="12">
      <c r="A12"/>
      <c r="B12" t="s" s="3">
        <v>30</v>
      </c>
      <c r="C12"/>
      <c r="D12"/>
      <c r="E12" t="s" s="8"/>
    </row>
    <row r="13">
      <c r="A13" t="s" s="11">
        <v>17</v>
      </c>
      <c r="B13" t="s" s="12">
        <v>31</v>
      </c>
      <c r="C13"/>
      <c r="D13"/>
      <c r="E13" t="s" s="8"/>
    </row>
    <row r="14">
      <c r="A14"/>
      <c r="B14" t="s" s="3">
        <v>32</v>
      </c>
      <c r="C14"/>
      <c r="D14"/>
      <c r="E14" t="s" s="8"/>
    </row>
    <row r="15">
      <c r="A15" t="s" s="13">
        <v>24</v>
      </c>
      <c r="B15"/>
      <c r="C15"/>
      <c r="D15"/>
      <c r="E15" t="s" s="8"/>
    </row>
  </sheetData>
  <sheetProtection sheet="1"/>
  <mergeCells count="7">
    <mergeCell ref="A1:D1"/>
    <mergeCell ref="A4:D4"/>
    <mergeCell ref="B9:D9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2026-09-15T11:12:24Z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2026-09-15T11:12:24Z</dcterms:modified>
  <cp:revision>1</cp:revision>
</cp:coreProperties>
</file>