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<sst xmlns="http://schemas.openxmlformats.org/spreadsheetml/2006/main" count="98" uniqueCount="98">
  <si>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</si>
  <si>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</si>
  <si>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Pain au cacao (Ferrandi)</t>
  </si>
  <si>
    <t>Code</t>
  </si>
  <si>
    <t>FER-PAINCACAO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</si>
  <si>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</si>
  <si>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</si>
  <si>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</si>
  <si>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</si>
  <si>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</si>
  <si>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</si>
  <si>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</si>
  <si>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</si>
  <si>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</si>
  <si>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</si>
  <si>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</si>
  <si>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</si>
  <si>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</si>
  <si>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</si>
  <si>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</si>
  <si>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</si>
  <si>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</si>
  <si>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</si>
  <si>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</si>
  <si>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</si>
  <si>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</si>
  <si>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</si>
  <si>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</si>
  <si>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</si>
  <si>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</si>
  <si>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</si>
  <si>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</si>
  <si>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</si>
  <si>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</si>
  <si>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</si>
  <si>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</si>
  <si>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</si>
  <si>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</si>
  <si>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</si>
  <si>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CACAO-ALCA</t>
  </si>
  <si>
    <t>Cacao alcalinisé (Van Houten type)</t>
  </si>
  <si>
    <t>Poudres et masses cacao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</si>
  <si>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</si>
  <si>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</si>
  <si>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</si>
  <si>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</si>
  <si>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</si>
  <si>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</si>
  <si>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</si>
  <si>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</si>
  <si>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</si>
  <si>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</si>
  <si>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</si>
  <si>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</si>
  <si>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</si>
  <si>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</si>
  <si>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</si>
  <si>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</si>
  <si>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1,181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</si>
  <si>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</si>
  <si>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</si>
  <si>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</si>
  <si>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</si>
  <si>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</si>
  <si>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</si>
  <si>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</si>
  <si>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Cacao alcalinisé (Van Houten type)</t>
  </si>
  <si>
    <t xml:space="preserve">    ↳ Couverture noir 70% cacao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</si>
  <si>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</si>
  <si>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</si>
  <si>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</si>
  <si>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</si>
  <si>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</si>
  <si>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</si>
  <si>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</si>
  <si>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</si>
  <si>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12 min (prepa)</t>
  </si>
  <si>
    <t>INCORPORER</t>
  </si>
  <si>
    <t>Ajoutez le chocolat (200g) en morceaux, mélangez 1 min lent.</t>
  </si>
  <si>
    <t>≤25°C</t>
  </si>
  <si>
    <t>1 min (prepa)</t>
  </si>
  <si>
    <t>POINTER</t>
  </si>
  <si>
    <t>Pointez avec rabat après 30 min. Divisez en 6 pâtons de 220g, boulez, détendez.</t>
  </si>
  <si>
    <t>90 min (repos)</t>
  </si>
  <si>
    <t>DÉGAZER</t>
  </si>
  <si>
    <t>Dégazez, repliez en trois pour souder, roulez en pointe, apprêt en étuve à 24°C.</t>
  </si>
  <si>
    <t>60 min (repos)</t>
  </si>
  <si>
    <t>ENFOURNER</t>
  </si>
  <si>
    <t>Grignez le centre, buée, enfournez — ne pas trop cuire.</t>
  </si>
  <si>
    <t>230-240°C</t>
  </si>
  <si>
    <t>14 min (cuisson)</t>
  </si>
  <si>
    <t>Fiche technique — Pain au cacao (Ferrandi)</t>
  </si>
  <si>
    <t>Pain au cacao (Ferrandi)  FER-PAINCACAO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</si>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</sst>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3.7940345</v>
      </c>
    </row>
    <row r="12">
      <c r="A12" t="s" s="3">
        <v>17</v>
      </c>
      <c r="B12" s="4">
        <v>3.2125609652837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3.7940345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1.181</v>
      </c>
      <c r="C3" t="s" s="10">
        <v>25</v>
      </c>
      <c r="D3"/>
      <c r="E3"/>
      <c r="F3"/>
    </row>
    <row r="4">
      <c r="A4" t="s">
        <v>26</v>
      </c>
      <c r="B4" s="11">
        <f>$B$2*B3</f>
        <v>1.181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0.415</v>
      </c>
      <c r="E7" s="11">
        <f>D7*$B$2</f>
        <v>0.415</v>
      </c>
      <c r="F7" t="s">
        <v>35</v>
      </c>
      <c r="G7" s="4">
        <f>E7*0.0043</f>
        <v>0.001784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E8*14.8</f>
        <v>2.96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E9*9.8</f>
        <v>0.392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E10*0.82</f>
        <v>0.41</v>
      </c>
    </row>
    <row r="11">
      <c r="A11" t="s">
        <v>45</v>
      </c>
      <c r="B11" t="s">
        <v>46</v>
      </c>
      <c r="C11" t="s">
        <v>47</v>
      </c>
      <c r="D11" s="9">
        <v>0.003</v>
      </c>
      <c r="E11" s="11">
        <f>D11*$B$2</f>
        <v>0.003</v>
      </c>
      <c r="F11" t="s">
        <v>25</v>
      </c>
      <c r="G11" s="4">
        <f>E11*2.2</f>
        <v>0.0066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1.181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0.415</v>
      </c>
      <c r="E4" t="s">
        <v>35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0.009</v>
      </c>
      <c r="E5" t="s">
        <v>25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0.003</v>
      </c>
      <c r="E6" t="s">
        <v>25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0.04</v>
      </c>
      <c r="E7" t="s">
        <v>25</v>
      </c>
      <c r="F7" t="s">
        <v>41</v>
      </c>
    </row>
    <row r="8">
      <c r="A8">
        <v>1</v>
      </c>
      <c r="B8" t="s">
        <v>67</v>
      </c>
      <c r="C8" t="s">
        <v>62</v>
      </c>
      <c r="D8" s="11">
        <v>0.2</v>
      </c>
      <c r="E8" t="s">
        <v>25</v>
      </c>
      <c r="F8" t="s">
        <v>38</v>
      </c>
    </row>
    <row r="9">
      <c r="A9">
        <v>1</v>
      </c>
      <c r="B9" t="s">
        <v>68</v>
      </c>
      <c r="C9" t="s">
        <v>62</v>
      </c>
      <c r="D9" s="11">
        <v>0.025</v>
      </c>
      <c r="E9" t="s">
        <v>25</v>
      </c>
      <c r="F9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3">
        <is>
          <t>Préparez la pâte à pain de tradition avec farine (500g), eau (415g) et sel (9g) jusqu'à la fin du pétrissage. Vitesse lente, ajoutez levure (3g), cacao (40g), sucre (25g), lissez à vitesse rapide.</t>
        </is>
      </c>
      <c r="E2" t="s" s="13"/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>
        <v>79</v>
      </c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>
        <v>89</v>
      </c>
      <c r="F6" t="s">
        <v>90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4">
        <f>"FER-PAINCACAO · BOU.PAINS_SPECIAUX · référence : "&amp;Besoins!B3&amp;" "&amp;Besoins!C3&amp;" · multiplicateur réglable sur la feuille ""Besoins"""</f>
        <v>FER-PAINCACAO · BOU.PAINS_SPECIAUX · référence : 1,181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"[PRÉPARER] "&amp;Procedure!D2</f>
        <v>[PRÉPARER] Préparez la pâte à pain de tradition avec farine (500g), eau (415g) et sel (9g) jusqu'à la fin du pétrissage. Vitesse lente, ajoutez levure (3g), cacao (40g), sucre (25g), lissez à vitesse rapide.</v>
      </c>
      <c r="C5"/>
      <c r="D5"/>
    </row>
    <row r="6">
      <c r="A6"/>
      <c r="B6" t="str">
        <f>Besoins!B10</f>
        <v>Farine de tradition française T65</v>
      </c>
      <c r="C6" s="11">
        <f>Besoins!E10</f>
        <v>0.5</v>
      </c>
      <c r="D6" t="str">
        <f>Besoins!F10</f>
        <v>kg</v>
      </c>
    </row>
    <row r="7">
      <c r="A7"/>
      <c r="B7" t="str">
        <f>Besoins!B7</f>
        <v>Eau (robinet - moy. France 2026)</v>
      </c>
      <c r="C7" s="11">
        <f>Besoins!E7</f>
        <v>0.415</v>
      </c>
      <c r="D7" t="str">
        <f>Besoins!F7</f>
        <v>lt</v>
      </c>
    </row>
    <row r="8">
      <c r="A8"/>
      <c r="B8" t="str">
        <f>Besoins!B12</f>
        <v>Sel fin de cuisine</v>
      </c>
      <c r="C8" s="11">
        <f>Besoins!E12</f>
        <v>0.009</v>
      </c>
      <c r="D8" t="str">
        <f>Besoins!F12</f>
        <v>kg</v>
      </c>
    </row>
    <row r="9">
      <c r="A9"/>
      <c r="B9" t="str">
        <f>Besoins!B11</f>
        <v>Levure fraîche de boulanger</v>
      </c>
      <c r="C9" s="11">
        <f>Besoins!E11</f>
        <v>0.003</v>
      </c>
      <c r="D9" t="str">
        <f>Besoins!F11</f>
        <v>kg</v>
      </c>
    </row>
    <row r="10">
      <c r="A10"/>
      <c r="B10" t="str">
        <f>Besoins!B9</f>
        <v>Cacao alcalinisé (Van Houten type)</v>
      </c>
      <c r="C10" s="11">
        <f>Besoins!E9</f>
        <v>0.04</v>
      </c>
      <c r="D10" t="str">
        <f>Besoins!F9</f>
        <v>kg</v>
      </c>
    </row>
    <row r="11">
      <c r="A11"/>
      <c r="B11" t="str">
        <f>Besoins!B13</f>
        <v>Sucre blanc cristal sac 25 kg</v>
      </c>
      <c r="C11" s="11">
        <f>Besoins!E13</f>
        <v>0.025</v>
      </c>
      <c r="D11" t="str">
        <f>Besoins!F13</f>
        <v>kg</v>
      </c>
    </row>
    <row r="12">
      <c r="A12" t="s" s="16">
        <v>94</v>
      </c>
      <c r="B12" t="str" s="13">
        <f>"[INCORPORER] "&amp;Procedure!D3</f>
        <v>[INCORPORER] Ajoutez le chocolat (200g) en morceaux, mélangez 1 min lent.</v>
      </c>
      <c r="C12"/>
      <c r="D12"/>
    </row>
    <row r="13">
      <c r="A13"/>
      <c r="B13" t="str">
        <f>Besoins!B8</f>
        <v>Couverture noir 70% cacao</v>
      </c>
      <c r="C13" s="11">
        <f>Besoins!E8</f>
        <v>0.2</v>
      </c>
      <c r="D13" t="str">
        <f>Besoins!F8</f>
        <v>kg</v>
      </c>
    </row>
    <row r="14">
      <c r="A14"/>
      <c r="B14" t="str" s="17">
        <f>"ℹ "&amp;Procedure!E3</f>
        <v>ℹ</v>
      </c>
      <c r="C14"/>
      <c r="D14"/>
    </row>
    <row r="15">
      <c r="A15" t="s" s="16">
        <v>95</v>
      </c>
      <c r="B15" t="str" s="13">
        <f>"[POINTER] "&amp;Procedure!D4</f>
        <v>[POINTER] Pointez avec rabat après 30 min. Divisez en 6 pâtons de 220g, boulez, détendez.</v>
      </c>
      <c r="C15"/>
      <c r="D15"/>
    </row>
    <row r="16">
      <c r="A16" t="s" s="16">
        <v>96</v>
      </c>
      <c r="B16" t="str" s="13">
        <f>"[DÉGAZER] "&amp;Procedure!D5</f>
        <v>[DÉGAZER] Dégazez, repliez en trois pour souder, roulez en pointe, apprêt en étuve à 24°C.</v>
      </c>
      <c r="C16"/>
      <c r="D16"/>
    </row>
    <row r="17">
      <c r="A17" t="s" s="16">
        <v>97</v>
      </c>
      <c r="B17" t="str" s="13">
        <f>"[ENFOURNER] "&amp;Procedure!D6</f>
        <v>[ENFOURNER] Grignez le centre, buée, enfournez — ne pas trop cuire.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2026-08-01T00:00:14Z</dcterms:created>
  <dc:title>Pain au cacao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2026-08-01T00:00:14Z</dcterms:modified>
  <cp:revision>1</cp:revision>
</cp:coreProperties>
</file>