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aans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<sst xmlns="http://schemas.openxmlformats.org/spreadsheetml/2006/main" count="52" uniqueCount="52">
  <si>
    <t>Naans (Ferrandi)</t>
  </si>
  <si>
    <t>Annotations</t>
  </si>
  <si>
    <t>Quantité souhaitée</t>
  </si>
  <si>
    <t>kg</t>
  </si>
  <si>
    <t>référence : 0,94 kg</t>
  </si>
  <si>
    <t>Naans (Ferrandi)  FER-NAANS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</si>
  <si>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</si>
  <si>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</si>
  <si>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</si>
  <si>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</si>
  <si>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</si>
  <si>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yaourt nature sucré</t>
  </si>
  <si>
    <t xml:space="preserve">    Sel fin de cuisine</t>
  </si>
  <si>
    <t xml:space="preserve">    Levure fraîche de boulanger</t>
  </si>
  <si>
    <t xml:space="preserve">    ail haché</t>
  </si>
  <si>
    <t xml:space="preserve">    Mozzarella râpée pizza</t>
  </si>
  <si>
    <t xml:space="preserve">    Beurre doux 82% MG plaquette</t>
  </si>
  <si>
    <t>1.</t>
  </si>
  <si>
    <t>[FRASER] Frasez farine (500g), eau (270g), levain liquide (100g), yaourt (60g), sel (9g), levure (1g), 5 min lent, pétrissez 8 min rapide.</t>
  </si>
  <si>
    <t>ℹ ≤24-25°C</t>
  </si>
  <si>
    <t>2.</t>
  </si>
  <si>
    <t>[POINTER] Pointez. Divisez en 12 pâtons de 80g, boulez, détendez.</t>
  </si>
  <si>
    <t>3.</t>
  </si>
  <si>
    <t>[ÉTENDRE] Étalez en disques, garnissez de mozzarella (600g) et ail émincé (30g), repliez en deux, abaissez en ovale.</t>
  </si>
  <si>
    <t>4.</t>
  </si>
  <si>
    <t>[ÉTUVER] Préparez le ghee à l'ail : fondez le beurre (50g), écumez, mélangez avec l'ail.</t>
  </si>
  <si>
    <t>5.</t>
  </si>
  <si>
    <t>[POÊLER] Poêle chaude légèrement huilée, cuisez à couvert, chaleur moyenne.</t>
  </si>
  <si>
    <t>ℹ 2 min/face</t>
  </si>
  <si>
    <t>6.</t>
  </si>
  <si>
    <t>[BADIGEONNER] Badigeonnez de ghee à l'ail, coriandre.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</si>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</sst>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B2*0.5319148936</f>
        <v>0.5</v>
      </c>
      <c r="D6" t="s">
        <v>3</v>
      </c>
      <c r="E6" t="s" s="8"/>
    </row>
    <row r="7">
      <c r="A7"/>
      <c r="B7" t="s">
        <v>8</v>
      </c>
      <c r="C7" s="10">
        <f>B2*0.2872340426</f>
        <v>0.27</v>
      </c>
      <c r="D7" t="s">
        <v>9</v>
      </c>
      <c r="E7" t="s" s="8"/>
    </row>
    <row r="8">
      <c r="A8"/>
      <c r="B8" t="s">
        <v>10</v>
      </c>
      <c r="C8" s="10">
        <f>B2*0.1063829787</f>
        <v>0.1</v>
      </c>
      <c r="D8" t="s">
        <v>3</v>
      </c>
      <c r="E8" t="s" s="8"/>
    </row>
    <row r="9">
      <c r="A9"/>
      <c r="B9" t="s">
        <v>11</v>
      </c>
      <c r="C9" s="10">
        <f>B2*0.0638297872</f>
        <v>0.06</v>
      </c>
      <c r="D9" t="s">
        <v>3</v>
      </c>
      <c r="E9" t="s" s="8"/>
    </row>
    <row r="10">
      <c r="A10"/>
      <c r="B10" t="s">
        <v>12</v>
      </c>
      <c r="C10" s="10">
        <f>B2*0.0095744681</f>
        <v>0.009</v>
      </c>
      <c r="D10" t="s">
        <v>3</v>
      </c>
      <c r="E10" t="s" s="8"/>
    </row>
    <row r="11">
      <c r="A11"/>
      <c r="B11" t="s">
        <v>13</v>
      </c>
      <c r="C11" s="10">
        <f>B2*0.0010638298</f>
        <v>0.001</v>
      </c>
      <c r="D11" t="s">
        <v>3</v>
      </c>
      <c r="E11" t="s" s="8"/>
    </row>
    <row r="12">
      <c r="A12"/>
      <c r="B12" t="s">
        <v>14</v>
      </c>
      <c r="C12" s="10">
        <f>B2*0.0319148936</f>
        <v>0.03</v>
      </c>
      <c r="D12" t="s">
        <v>3</v>
      </c>
      <c r="E12" t="s" s="8"/>
    </row>
    <row r="13">
      <c r="A13"/>
      <c r="B13" t="s">
        <v>15</v>
      </c>
      <c r="C13" s="10">
        <f>B2*0.6382978723</f>
        <v>0.6</v>
      </c>
      <c r="D13" t="s">
        <v>3</v>
      </c>
      <c r="E13" t="s" s="8"/>
    </row>
    <row r="14">
      <c r="A14"/>
      <c r="B14" t="s">
        <v>16</v>
      </c>
      <c r="C14" s="10">
        <f>B2*0.0531914894</f>
        <v>0.05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7</v>
      </c>
      <c r="C17" s="10">
        <f>B2*0.5319148936</f>
        <v>0.5</v>
      </c>
      <c r="D17" t="s">
        <v>3</v>
      </c>
      <c r="E17" t="s" s="8"/>
    </row>
    <row r="18">
      <c r="A18"/>
      <c r="B18" t="s">
        <v>8</v>
      </c>
      <c r="C18" s="10">
        <f>B2*0.2872340426</f>
        <v>0.27</v>
      </c>
      <c r="D18" t="s">
        <v>9</v>
      </c>
      <c r="E18" t="s" s="8"/>
    </row>
    <row r="19">
      <c r="A19"/>
      <c r="B19" t="s">
        <v>10</v>
      </c>
      <c r="C19" s="10">
        <f>B2*0.1063829787</f>
        <v>0.1</v>
      </c>
      <c r="D19" t="s">
        <v>3</v>
      </c>
      <c r="E19" t="s" s="8"/>
    </row>
    <row r="20">
      <c r="A20"/>
      <c r="B20" t="s">
        <v>11</v>
      </c>
      <c r="C20" s="10">
        <f>B2*0.0638297872</f>
        <v>0.06</v>
      </c>
      <c r="D20" t="s">
        <v>3</v>
      </c>
      <c r="E20" t="s" s="8"/>
    </row>
    <row r="21">
      <c r="A21"/>
      <c r="B21" t="s">
        <v>12</v>
      </c>
      <c r="C21" s="10">
        <f>B2*0.0095744681</f>
        <v>0.009</v>
      </c>
      <c r="D21" t="s">
        <v>3</v>
      </c>
      <c r="E21" t="s" s="8"/>
    </row>
    <row r="22">
      <c r="A22"/>
      <c r="B22" t="s">
        <v>13</v>
      </c>
      <c r="C22" s="10">
        <f>B2*0.0010638298</f>
        <v>0.001</v>
      </c>
      <c r="D22" t="s">
        <v>3</v>
      </c>
      <c r="E22" t="s" s="8"/>
    </row>
    <row r="23">
      <c r="A23"/>
      <c r="B23" t="s" s="3">
        <v>19</v>
      </c>
      <c r="C23"/>
      <c r="D23"/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/>
      <c r="B26" t="s">
        <v>15</v>
      </c>
      <c r="C26" s="10">
        <f>B2*0.6382978723</f>
        <v>0.6</v>
      </c>
      <c r="D26" t="s">
        <v>3</v>
      </c>
      <c r="E26" t="s" s="8"/>
    </row>
    <row r="27">
      <c r="A27"/>
      <c r="B27" t="s">
        <v>14</v>
      </c>
      <c r="C27" s="10">
        <f>B2*0.0319148936</f>
        <v>0.03</v>
      </c>
      <c r="D27" t="s">
        <v>3</v>
      </c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/>
      <c r="B29" t="s">
        <v>16</v>
      </c>
      <c r="C29" s="10">
        <f>B2*0.0531914894</f>
        <v>0.05</v>
      </c>
      <c r="D29" t="s">
        <v>3</v>
      </c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/>
      <c r="B31" t="s" s="3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 t="s" s="13">
        <v>31</v>
      </c>
      <c r="B33"/>
      <c r="C33"/>
      <c r="D33"/>
      <c r="E33" t="s" s="8"/>
    </row>
  </sheetData>
  <sheetProtection sheet="1"/>
  <mergeCells count="11">
    <mergeCell ref="A1:D1"/>
    <mergeCell ref="A4:D4"/>
    <mergeCell ref="B16:D16"/>
    <mergeCell ref="B23:D23"/>
    <mergeCell ref="B24:D24"/>
    <mergeCell ref="B25:D25"/>
    <mergeCell ref="B28:D28"/>
    <mergeCell ref="B30:D30"/>
    <mergeCell ref="B31:D31"/>
    <mergeCell ref="B32:D32"/>
    <mergeCell ref="A33:D3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0.1</v>
      </c>
      <c r="C2" t="s">
        <v>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B2*0.4</f>
        <v>0.04</v>
      </c>
      <c r="D7" t="s">
        <v>9</v>
      </c>
      <c r="E7" t="s" s="8"/>
    </row>
    <row r="8">
      <c r="A8"/>
      <c r="B8" t="s">
        <v>7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37</v>
      </c>
      <c r="C10"/>
      <c r="D10"/>
      <c r="E10" t="s" s="8"/>
    </row>
    <row r="11">
      <c r="A11"/>
      <c r="B11" t="s">
        <v>8</v>
      </c>
      <c r="C11" s="10">
        <f>B2*0.4</f>
        <v>0.04</v>
      </c>
      <c r="D11" t="s">
        <v>9</v>
      </c>
      <c r="E11" t="s" s="8"/>
    </row>
    <row r="12">
      <c r="A12"/>
      <c r="B12" t="s" s="3">
        <v>38</v>
      </c>
      <c r="C12"/>
      <c r="D12"/>
      <c r="E12" t="s" s="8"/>
    </row>
    <row r="13">
      <c r="A13" t="s" s="11">
        <v>20</v>
      </c>
      <c r="B13" t="s" s="12">
        <v>39</v>
      </c>
      <c r="C13"/>
      <c r="D13"/>
      <c r="E13" t="s" s="8"/>
    </row>
    <row r="14">
      <c r="A14"/>
      <c r="B14" t="s">
        <v>36</v>
      </c>
      <c r="C14" s="10">
        <f>B2*0.2</f>
        <v>0.02</v>
      </c>
      <c r="D14" t="s">
        <v>3</v>
      </c>
      <c r="E14" t="s" s="8"/>
    </row>
    <row r="15">
      <c r="A15" t="s" s="11">
        <v>22</v>
      </c>
      <c r="B15" t="s" s="12">
        <v>40</v>
      </c>
      <c r="C15"/>
      <c r="D15"/>
      <c r="E15" t="s" s="8"/>
    </row>
    <row r="16">
      <c r="A16"/>
      <c r="B16" t="s">
        <v>7</v>
      </c>
      <c r="C16" s="10">
        <f>B2*0.4</f>
        <v>0.04</v>
      </c>
      <c r="D16" t="s">
        <v>3</v>
      </c>
      <c r="E16" t="s" s="8"/>
    </row>
    <row r="17">
      <c r="A17" t="s" s="11">
        <v>24</v>
      </c>
      <c r="B17" t="s" s="12">
        <v>41</v>
      </c>
      <c r="C17"/>
      <c r="D17"/>
      <c r="E17" t="s" s="8"/>
    </row>
    <row r="18">
      <c r="A18"/>
      <c r="B18" t="s" s="3">
        <v>42</v>
      </c>
      <c r="C18"/>
      <c r="D18"/>
      <c r="E18" t="s" s="8"/>
    </row>
    <row r="19">
      <c r="A19" t="s" s="13">
        <v>31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33</v>
      </c>
      <c r="B2" s="14">
        <v>0.02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47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48</v>
      </c>
      <c r="C10"/>
      <c r="D10"/>
      <c r="E10" t="s" s="8"/>
    </row>
    <row r="11">
      <c r="A11"/>
      <c r="B11" t="s">
        <v>46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38</v>
      </c>
      <c r="C13"/>
      <c r="D13"/>
      <c r="E13" t="s" s="8"/>
    </row>
    <row r="14">
      <c r="A14" t="s" s="11">
        <v>20</v>
      </c>
      <c r="B14" t="s" s="12">
        <v>49</v>
      </c>
      <c r="C14"/>
      <c r="D14"/>
      <c r="E14" t="s" s="8"/>
    </row>
    <row r="15">
      <c r="A15"/>
      <c r="B15" t="s">
        <v>47</v>
      </c>
      <c r="C15" s="10">
        <f>B2*0.4473684211</f>
        <v>0.008947</v>
      </c>
      <c r="D15" t="s">
        <v>3</v>
      </c>
      <c r="E15" t="s" s="8"/>
    </row>
    <row r="16">
      <c r="A16" t="s" s="11">
        <v>22</v>
      </c>
      <c r="B16" t="s" s="12">
        <v>50</v>
      </c>
      <c r="C16"/>
      <c r="D16"/>
      <c r="E16" t="s" s="8"/>
    </row>
    <row r="17">
      <c r="A17"/>
      <c r="B17" t="s" s="3">
        <v>51</v>
      </c>
      <c r="C17"/>
      <c r="D17"/>
      <c r="E17" t="s" s="8"/>
    </row>
    <row r="18">
      <c r="A18" t="s" s="13">
        <v>31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