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 curcuma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<sst xmlns="http://schemas.openxmlformats.org/spreadsheetml/2006/main" count="53" uniqueCount="53">
  <si>
    <t>Pain au curcuma (Ferrandi)</t>
  </si>
  <si>
    <t>Annotations</t>
  </si>
  <si>
    <t>Quantité souhaitée</t>
  </si>
  <si>
    <t>kg</t>
  </si>
  <si>
    <t>référence : 0,828 kg</t>
  </si>
  <si>
    <t>Pain au curcuma (Ferrandi)  FER-PAINCURCUMA</t>
  </si>
  <si>
    <t>Ingrédients</t>
  </si>
  <si>
    <t xml:space="preserve">    Curcuma moulu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</si>
  <si>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</si>
  <si>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</si>
  <si>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</si>
  <si>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</si>
  <si>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</si>
  <si>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liquide (rafraîchi, Ferrandi) — voir l'onglet "Levain liquide (rafraîchi, Ferr"</t>
  </si>
  <si>
    <t xml:space="preserve">    Huile d'olive vierge extra</t>
  </si>
  <si>
    <t xml:space="preserve">    Graines de pavot</t>
  </si>
  <si>
    <t>1.</t>
  </si>
  <si>
    <t>[FRASER] Frasez curcuma (10g), farine (420g), eau (260g), sel (8g), levure (5g) et levain liquide (40g), 8 min puis 2 min moyen.</t>
  </si>
  <si>
    <t>ℹ ≤24°C</t>
  </si>
  <si>
    <t>2.</t>
  </si>
  <si>
    <t>[POINTER] Pointez avec rabat après 30 min.</t>
  </si>
  <si>
    <t>3.</t>
  </si>
  <si>
    <t>[DIVISER] Divisez en 2 gros pâtons de 270g et 2 petits de 100g, boulez, détendez.</t>
  </si>
  <si>
    <t>4.</t>
  </si>
  <si>
    <t>[ABAISSER] Abaissez les petits en disques de 18cm, humidifiez, couvrez de pavot (70g), incisez une croix.</t>
  </si>
  <si>
    <t>5.</t>
  </si>
  <si>
    <t>Reboulez les gros pâtons avec l'huile d'olive (30g), posez soudure vers le haut sur les disques, enfermez.</t>
  </si>
  <si>
    <t>6.</t>
  </si>
  <si>
    <t>[APPRÊTER] Apprêt en étuve à 24°C.</t>
  </si>
  <si>
    <t>7.</t>
  </si>
  <si>
    <t>[VERSER] Buée, croix vers le haut, enfournez.</t>
  </si>
  <si>
    <t>ℹ 240°C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</si>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</sst>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0.828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B2*0.0120772947</f>
        <v>0.01</v>
      </c>
      <c r="D6" t="s">
        <v>3</v>
      </c>
      <c r="E6" t="s" s="8"/>
    </row>
    <row r="7">
      <c r="A7"/>
      <c r="B7" t="s">
        <v>8</v>
      </c>
      <c r="C7" s="10">
        <f>B2*0.5072463768</f>
        <v>0.42</v>
      </c>
      <c r="D7" t="s">
        <v>3</v>
      </c>
      <c r="E7" t="s" s="8"/>
    </row>
    <row r="8">
      <c r="A8"/>
      <c r="B8" t="s">
        <v>9</v>
      </c>
      <c r="C8" s="10">
        <f>B2*0.3140096618</f>
        <v>0.26</v>
      </c>
      <c r="D8" t="s">
        <v>10</v>
      </c>
      <c r="E8" t="s" s="8"/>
    </row>
    <row r="9">
      <c r="A9"/>
      <c r="B9" t="s">
        <v>11</v>
      </c>
      <c r="C9" s="10">
        <f>B2*0.0096618357</f>
        <v>0.008</v>
      </c>
      <c r="D9" t="s">
        <v>3</v>
      </c>
      <c r="E9" t="s" s="8"/>
    </row>
    <row r="10">
      <c r="A10"/>
      <c r="B10" t="s">
        <v>12</v>
      </c>
      <c r="C10" s="10">
        <f>B2*0.0060386473</f>
        <v>0.005</v>
      </c>
      <c r="D10" t="s">
        <v>3</v>
      </c>
      <c r="E10" t="s" s="8"/>
    </row>
    <row r="11">
      <c r="A11"/>
      <c r="B11" t="s">
        <v>13</v>
      </c>
      <c r="C11" s="10">
        <f>B2*0.0483091787</f>
        <v>0.04</v>
      </c>
      <c r="D11" t="s">
        <v>3</v>
      </c>
      <c r="E11" t="s" s="8"/>
    </row>
    <row r="12">
      <c r="A12"/>
      <c r="B12" t="s">
        <v>14</v>
      </c>
      <c r="C12" s="10">
        <f>B2*0.0362318841</f>
        <v>0.03</v>
      </c>
      <c r="D12" t="s">
        <v>10</v>
      </c>
      <c r="E12" t="s" s="8"/>
    </row>
    <row r="13">
      <c r="A13"/>
      <c r="B13" t="s">
        <v>15</v>
      </c>
      <c r="C13" s="10">
        <f>B2*0.0845410628</f>
        <v>0.07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B2*0.0120772947</f>
        <v>0.01</v>
      </c>
      <c r="D16" t="s">
        <v>3</v>
      </c>
      <c r="E16" t="s" s="8"/>
    </row>
    <row r="17">
      <c r="A17"/>
      <c r="B17" t="s">
        <v>8</v>
      </c>
      <c r="C17" s="10">
        <f>B2*0.5072463768</f>
        <v>0.42</v>
      </c>
      <c r="D17" t="s">
        <v>3</v>
      </c>
      <c r="E17" t="s" s="8"/>
    </row>
    <row r="18">
      <c r="A18"/>
      <c r="B18" t="s">
        <v>9</v>
      </c>
      <c r="C18" s="10">
        <f>B2*0.3140096618</f>
        <v>0.26</v>
      </c>
      <c r="D18" t="s">
        <v>10</v>
      </c>
      <c r="E18" t="s" s="8"/>
    </row>
    <row r="19">
      <c r="A19"/>
      <c r="B19" t="s">
        <v>11</v>
      </c>
      <c r="C19" s="10">
        <f>B2*0.0096618357</f>
        <v>0.008</v>
      </c>
      <c r="D19" t="s">
        <v>3</v>
      </c>
      <c r="E19" t="s" s="8"/>
    </row>
    <row r="20">
      <c r="A20"/>
      <c r="B20" t="s">
        <v>12</v>
      </c>
      <c r="C20" s="10">
        <f>B2*0.0060386473</f>
        <v>0.005</v>
      </c>
      <c r="D20" t="s">
        <v>3</v>
      </c>
      <c r="E20" t="s" s="8"/>
    </row>
    <row r="21">
      <c r="A21"/>
      <c r="B21" t="s">
        <v>13</v>
      </c>
      <c r="C21" s="10">
        <f>B2*0.0483091787</f>
        <v>0.04</v>
      </c>
      <c r="D21" t="s">
        <v>3</v>
      </c>
      <c r="E21" t="s" s="8"/>
    </row>
    <row r="22">
      <c r="A22"/>
      <c r="B22" t="s" s="3">
        <v>18</v>
      </c>
      <c r="C22"/>
      <c r="D22"/>
      <c r="E22" t="s" s="8"/>
    </row>
    <row r="23">
      <c r="A23" t="s" s="11">
        <v>19</v>
      </c>
      <c r="B23" t="s" s="12">
        <v>20</v>
      </c>
      <c r="C23"/>
      <c r="D23"/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 t="s" s="11">
        <v>23</v>
      </c>
      <c r="B25" t="s" s="12">
        <v>24</v>
      </c>
      <c r="C25"/>
      <c r="D25"/>
      <c r="E25" t="s" s="8"/>
    </row>
    <row r="26">
      <c r="A26"/>
      <c r="B26" t="s">
        <v>15</v>
      </c>
      <c r="C26" s="10">
        <f>B2*0.0845410628</f>
        <v>0.07</v>
      </c>
      <c r="D26" t="s">
        <v>3</v>
      </c>
      <c r="E26" t="s" s="8"/>
    </row>
    <row r="27">
      <c r="A27" t="s" s="11">
        <v>25</v>
      </c>
      <c r="B27" t="s" s="12">
        <v>26</v>
      </c>
      <c r="C27"/>
      <c r="D27"/>
      <c r="E27" t="s" s="8"/>
    </row>
    <row r="28">
      <c r="A28"/>
      <c r="B28" t="s">
        <v>14</v>
      </c>
      <c r="C28" s="10">
        <f>B2*0.0362318841</f>
        <v>0.03</v>
      </c>
      <c r="D28" t="s">
        <v>10</v>
      </c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 t="s" s="11">
        <v>29</v>
      </c>
      <c r="B30" t="s" s="12">
        <v>30</v>
      </c>
      <c r="C30"/>
      <c r="D30"/>
      <c r="E30" t="s" s="8"/>
    </row>
    <row r="31">
      <c r="A31"/>
      <c r="B31" t="s" s="3">
        <v>31</v>
      </c>
      <c r="C31"/>
      <c r="D31"/>
      <c r="E31" t="s" s="8"/>
    </row>
    <row r="32">
      <c r="A32" t="s" s="13">
        <v>32</v>
      </c>
      <c r="B32"/>
      <c r="C32"/>
      <c r="D32"/>
      <c r="E32" t="s" s="8"/>
    </row>
  </sheetData>
  <sheetProtection sheet="1"/>
  <mergeCells count="12">
    <mergeCell ref="A1:D1"/>
    <mergeCell ref="A4:D4"/>
    <mergeCell ref="B15:D15"/>
    <mergeCell ref="B22:D22"/>
    <mergeCell ref="B23:D23"/>
    <mergeCell ref="B24:D24"/>
    <mergeCell ref="B25:D25"/>
    <mergeCell ref="B27:D27"/>
    <mergeCell ref="B29:D29"/>
    <mergeCell ref="B30:D30"/>
    <mergeCell ref="B31:D31"/>
    <mergeCell ref="A32:D3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0.04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B2*0.2</f>
        <v>0.008</v>
      </c>
      <c r="D6" t="s">
        <v>3</v>
      </c>
      <c r="E6" t="s" s="8"/>
    </row>
    <row r="7">
      <c r="A7"/>
      <c r="B7" t="s">
        <v>9</v>
      </c>
      <c r="C7" s="10">
        <f>B2*0.4</f>
        <v>0.016</v>
      </c>
      <c r="D7" t="s">
        <v>10</v>
      </c>
      <c r="E7" t="s" s="8"/>
    </row>
    <row r="8">
      <c r="A8"/>
      <c r="B8" t="s">
        <v>8</v>
      </c>
      <c r="C8" s="10">
        <f>B2*0.4</f>
        <v>0.016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16</v>
      </c>
      <c r="B10" t="s" s="12">
        <v>38</v>
      </c>
      <c r="C10"/>
      <c r="D10"/>
      <c r="E10" t="s" s="8"/>
    </row>
    <row r="11">
      <c r="A11"/>
      <c r="B11" t="s">
        <v>9</v>
      </c>
      <c r="C11" s="10">
        <f>B2*0.4</f>
        <v>0.016</v>
      </c>
      <c r="D11" t="s">
        <v>10</v>
      </c>
      <c r="E11" t="s" s="8"/>
    </row>
    <row r="12">
      <c r="A12"/>
      <c r="B12" t="s" s="3">
        <v>39</v>
      </c>
      <c r="C12"/>
      <c r="D12"/>
      <c r="E12" t="s" s="8"/>
    </row>
    <row r="13">
      <c r="A13" t="s" s="11">
        <v>19</v>
      </c>
      <c r="B13" t="s" s="12">
        <v>40</v>
      </c>
      <c r="C13"/>
      <c r="D13"/>
      <c r="E13" t="s" s="8"/>
    </row>
    <row r="14">
      <c r="A14"/>
      <c r="B14" t="s">
        <v>37</v>
      </c>
      <c r="C14" s="10">
        <f>B2*0.2</f>
        <v>0.008</v>
      </c>
      <c r="D14" t="s">
        <v>3</v>
      </c>
      <c r="E14" t="s" s="8"/>
    </row>
    <row r="15">
      <c r="A15" t="s" s="11">
        <v>21</v>
      </c>
      <c r="B15" t="s" s="12">
        <v>41</v>
      </c>
      <c r="C15"/>
      <c r="D15"/>
      <c r="E15" t="s" s="8"/>
    </row>
    <row r="16">
      <c r="A16"/>
      <c r="B16" t="s">
        <v>8</v>
      </c>
      <c r="C16" s="10">
        <f>B2*0.4</f>
        <v>0.016</v>
      </c>
      <c r="D16" t="s">
        <v>3</v>
      </c>
      <c r="E16" t="s" s="8"/>
    </row>
    <row r="17">
      <c r="A17" t="s" s="11">
        <v>23</v>
      </c>
      <c r="B17" t="s" s="12">
        <v>42</v>
      </c>
      <c r="C17"/>
      <c r="D17"/>
      <c r="E17" t="s" s="8"/>
    </row>
    <row r="18">
      <c r="A18"/>
      <c r="B18" t="s" s="3">
        <v>43</v>
      </c>
      <c r="C18"/>
      <c r="D18"/>
      <c r="E18" t="s" s="8"/>
    </row>
    <row r="19">
      <c r="A19" t="s" s="13">
        <v>32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34</v>
      </c>
      <c r="B2" s="14">
        <v>0.008</v>
      </c>
      <c r="C2" t="s">
        <v>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B2*0.0263157895</f>
        <v>0.000211</v>
      </c>
      <c r="D6" t="s">
        <v>3</v>
      </c>
      <c r="E6" t="s" s="8"/>
    </row>
    <row r="7">
      <c r="A7"/>
      <c r="B7" t="s">
        <v>9</v>
      </c>
      <c r="C7" s="10">
        <f>B2*0.5263157895</f>
        <v>0.004211</v>
      </c>
      <c r="D7" t="s">
        <v>10</v>
      </c>
      <c r="E7" t="s" s="8"/>
    </row>
    <row r="8">
      <c r="A8"/>
      <c r="B8" t="s">
        <v>48</v>
      </c>
      <c r="C8" s="10">
        <f>B2*0.4473684211</f>
        <v>0.003579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16</v>
      </c>
      <c r="B10" t="s" s="12">
        <v>49</v>
      </c>
      <c r="C10"/>
      <c r="D10"/>
      <c r="E10" t="s" s="8"/>
    </row>
    <row r="11">
      <c r="A11"/>
      <c r="B11" t="s">
        <v>47</v>
      </c>
      <c r="C11" s="10">
        <f>B2*0.0263157895</f>
        <v>0.000211</v>
      </c>
      <c r="D11" t="s">
        <v>3</v>
      </c>
      <c r="E11" t="s" s="8"/>
    </row>
    <row r="12">
      <c r="A12"/>
      <c r="B12" t="s">
        <v>9</v>
      </c>
      <c r="C12" s="10">
        <f>B2*0.5263157895</f>
        <v>0.004211</v>
      </c>
      <c r="D12" t="s">
        <v>10</v>
      </c>
      <c r="E12" t="s" s="8"/>
    </row>
    <row r="13">
      <c r="A13"/>
      <c r="B13" t="s" s="3">
        <v>39</v>
      </c>
      <c r="C13"/>
      <c r="D13"/>
      <c r="E13" t="s" s="8"/>
    </row>
    <row r="14">
      <c r="A14" t="s" s="11">
        <v>19</v>
      </c>
      <c r="B14" t="s" s="12">
        <v>50</v>
      </c>
      <c r="C14"/>
      <c r="D14"/>
      <c r="E14" t="s" s="8"/>
    </row>
    <row r="15">
      <c r="A15"/>
      <c r="B15" t="s">
        <v>48</v>
      </c>
      <c r="C15" s="10">
        <f>B2*0.4473684211</f>
        <v>0.003579</v>
      </c>
      <c r="D15" t="s">
        <v>3</v>
      </c>
      <c r="E15" t="s" s="8"/>
    </row>
    <row r="16">
      <c r="A16" t="s" s="11">
        <v>21</v>
      </c>
      <c r="B16" t="s" s="12">
        <v>51</v>
      </c>
      <c r="C16"/>
      <c r="D16"/>
      <c r="E16" t="s" s="8"/>
    </row>
    <row r="17">
      <c r="A17"/>
      <c r="B17" t="s" s="3">
        <v>52</v>
      </c>
      <c r="C17"/>
      <c r="D17"/>
      <c r="E17" t="s" s="8"/>
    </row>
    <row r="18">
      <c r="A18" t="s" s="13">
        <v>32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2026-09-15T11:49:52Z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2026-09-15T11:49:52Z</dcterms:modified>
  <cp:revision>1</cp:revision>
</cp:coreProperties>
</file>