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vé aux fruits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<sst xmlns="http://schemas.openxmlformats.org/spreadsheetml/2006/main" count="53" uniqueCount="53">
  <si>
    <t>Pavé aux fruits (Ferrandi)</t>
  </si>
  <si>
    <t>Annotations</t>
  </si>
  <si>
    <t>Quantité souhaitée</t>
  </si>
  <si>
    <t>kg</t>
  </si>
  <si>
    <t>référence : 1 kg</t>
  </si>
  <si>
    <t>Pavé aux fruits (Ferrandi)  FER-PAVEFRUITS</t>
  </si>
  <si>
    <t>Ingrédients</t>
  </si>
  <si>
    <t xml:space="preserve">    Farine de tradition française T65</t>
  </si>
  <si>
    <t xml:space="preserve">    Farine de blé T80 semi-complète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</si>
  <si>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</si>
  <si>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</si>
  <si>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</si>
  <si>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</si>
  <si>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Levain dur / levain ferme (rafraîchi, Ferrandi) — voir l'onglet "Levain dur / levain ferme (rafr"</t>
  </si>
  <si>
    <t xml:space="preserve">    Noisettes brisées</t>
  </si>
  <si>
    <t xml:space="preserve">    Cranberries séchées sucrées</t>
  </si>
  <si>
    <t xml:space="preserve">    Abricots secs moelleux</t>
  </si>
  <si>
    <t>1.</t>
  </si>
  <si>
    <t>[FRASER] Frasez farine tradition (350g), farine T80 (150g), sel (12g), levure (2g) et levain dur (100g), 3 min lent puis 6 min moyen.</t>
  </si>
  <si>
    <t>2.</t>
  </si>
  <si>
    <t>[INCORPORER] Ajoutez noisettes (150g), cranberries (150g), abricots secs (150g), incorporez l'eau (425g) progressivement.</t>
  </si>
  <si>
    <t>ℹ ≤25°C</t>
  </si>
  <si>
    <t>3.</t>
  </si>
  <si>
    <t>[POINTER] Pointez avec 2 rabats successifs.</t>
  </si>
  <si>
    <t>4.</t>
  </si>
  <si>
    <t>[DÉTENDRE] Boulez, détendez au réfrigérateur.</t>
  </si>
  <si>
    <t>5.</t>
  </si>
  <si>
    <t>Rabattez en quatre, forme de pavé sur torchon propre, apprêt au réfrigérateur.</t>
  </si>
  <si>
    <t>6.</t>
  </si>
  <si>
    <t>[ENFOURNER] Farinez, grignage en polka. Enfournez avec buée.</t>
  </si>
  <si>
    <t>ℹ 230°C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</si>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</sst>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</f>
        <v>0.35</v>
      </c>
      <c r="D6" t="s">
        <v>3</v>
      </c>
      <c r="E6" t="s" s="8"/>
    </row>
    <row r="7">
      <c r="A7"/>
      <c r="B7" t="s">
        <v>8</v>
      </c>
      <c r="C7" s="10">
        <f>B2*0.15</f>
        <v>0.15</v>
      </c>
      <c r="D7" t="s">
        <v>3</v>
      </c>
      <c r="E7" t="s" s="8"/>
    </row>
    <row r="8">
      <c r="A8"/>
      <c r="B8" t="s">
        <v>9</v>
      </c>
      <c r="C8" s="10">
        <f>B2*0.425</f>
        <v>0.425</v>
      </c>
      <c r="D8" t="s">
        <v>10</v>
      </c>
      <c r="E8" t="s" s="8"/>
    </row>
    <row r="9">
      <c r="A9"/>
      <c r="B9" t="s">
        <v>11</v>
      </c>
      <c r="C9" s="10">
        <f>B2*0.012</f>
        <v>0.012</v>
      </c>
      <c r="D9" t="s">
        <v>3</v>
      </c>
      <c r="E9" t="s" s="8"/>
    </row>
    <row r="10">
      <c r="A10"/>
      <c r="B10" t="s">
        <v>12</v>
      </c>
      <c r="C10" s="10">
        <f>B2*0.002</f>
        <v>0.002</v>
      </c>
      <c r="D10" t="s">
        <v>3</v>
      </c>
      <c r="E10" t="s" s="8"/>
    </row>
    <row r="11">
      <c r="A11"/>
      <c r="B11" t="s">
        <v>13</v>
      </c>
      <c r="C11" s="10">
        <f>B2*0.1</f>
        <v>0.1</v>
      </c>
      <c r="D11" t="s">
        <v>3</v>
      </c>
      <c r="E11" t="s" s="8"/>
    </row>
    <row r="12">
      <c r="A12"/>
      <c r="B12" t="s">
        <v>14</v>
      </c>
      <c r="C12" s="10">
        <f>B2*0.15</f>
        <v>0.15</v>
      </c>
      <c r="D12" t="s">
        <v>3</v>
      </c>
      <c r="E12" t="s" s="8"/>
    </row>
    <row r="13">
      <c r="A13"/>
      <c r="B13" t="s">
        <v>15</v>
      </c>
      <c r="C13" s="10">
        <f>B2*0.15</f>
        <v>0.15</v>
      </c>
      <c r="D13" t="s">
        <v>3</v>
      </c>
      <c r="E13" t="s" s="8"/>
    </row>
    <row r="14">
      <c r="A14"/>
      <c r="B14" t="s">
        <v>16</v>
      </c>
      <c r="C14" s="10">
        <f>B2*0.15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B2*0.35</f>
        <v>0.35</v>
      </c>
      <c r="D17" t="s">
        <v>3</v>
      </c>
      <c r="E17" t="s" s="8"/>
    </row>
    <row r="18">
      <c r="A18"/>
      <c r="B18" t="s">
        <v>8</v>
      </c>
      <c r="C18" s="10">
        <f>B2*0.15</f>
        <v>0.15</v>
      </c>
      <c r="D18" t="s">
        <v>3</v>
      </c>
      <c r="E18" t="s" s="8"/>
    </row>
    <row r="19">
      <c r="A19"/>
      <c r="B19" t="s">
        <v>11</v>
      </c>
      <c r="C19" s="10">
        <f>B2*0.012</f>
        <v>0.012</v>
      </c>
      <c r="D19" t="s">
        <v>3</v>
      </c>
      <c r="E19" t="s" s="8"/>
    </row>
    <row r="20">
      <c r="A20"/>
      <c r="B20" t="s">
        <v>12</v>
      </c>
      <c r="C20" s="10">
        <f>B2*0.002</f>
        <v>0.002</v>
      </c>
      <c r="D20" t="s">
        <v>3</v>
      </c>
      <c r="E20" t="s" s="8"/>
    </row>
    <row r="21">
      <c r="A21"/>
      <c r="B21" t="s">
        <v>13</v>
      </c>
      <c r="C21" s="10">
        <f>B2*0.1</f>
        <v>0.1</v>
      </c>
      <c r="D21" t="s">
        <v>3</v>
      </c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/>
      <c r="B23" t="s">
        <v>14</v>
      </c>
      <c r="C23" s="10">
        <f>B2*0.15</f>
        <v>0.15</v>
      </c>
      <c r="D23" t="s">
        <v>3</v>
      </c>
      <c r="E23" t="s" s="8"/>
    </row>
    <row r="24">
      <c r="A24"/>
      <c r="B24" t="s">
        <v>15</v>
      </c>
      <c r="C24" s="10">
        <f>B2*0.15</f>
        <v>0.15</v>
      </c>
      <c r="D24" t="s">
        <v>3</v>
      </c>
      <c r="E24" t="s" s="8"/>
    </row>
    <row r="25">
      <c r="A25"/>
      <c r="B25" t="s">
        <v>16</v>
      </c>
      <c r="C25" s="10">
        <f>B2*0.15</f>
        <v>0.15</v>
      </c>
      <c r="D25" t="s">
        <v>3</v>
      </c>
      <c r="E25" t="s" s="8"/>
    </row>
    <row r="26">
      <c r="A26"/>
      <c r="B26" t="s">
        <v>9</v>
      </c>
      <c r="C26" s="10">
        <f>B2*0.425</f>
        <v>0.425</v>
      </c>
      <c r="D26" t="s">
        <v>10</v>
      </c>
      <c r="E26" t="s" s="8"/>
    </row>
    <row r="27">
      <c r="A27"/>
      <c r="B27" t="s" s="3">
        <v>21</v>
      </c>
      <c r="C27"/>
      <c r="D27"/>
      <c r="E27" t="s" s="8"/>
    </row>
    <row r="28">
      <c r="A28" t="s" s="11">
        <v>22</v>
      </c>
      <c r="B28" t="s" s="12">
        <v>23</v>
      </c>
      <c r="C28"/>
      <c r="D28"/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 t="s" s="11">
        <v>28</v>
      </c>
      <c r="B31" t="s" s="12">
        <v>29</v>
      </c>
      <c r="C31"/>
      <c r="D31"/>
      <c r="E31" t="s" s="8"/>
    </row>
    <row r="32">
      <c r="A32"/>
      <c r="B32" t="s" s="3">
        <v>30</v>
      </c>
      <c r="C32"/>
      <c r="D32"/>
      <c r="E32" t="s" s="8"/>
    </row>
    <row r="33">
      <c r="A33" t="s" s="13">
        <v>31</v>
      </c>
      <c r="B33"/>
      <c r="C33"/>
      <c r="D33"/>
      <c r="E33" t="s" s="8"/>
    </row>
  </sheetData>
  <sheetProtection sheet="1"/>
  <mergeCells count="11">
    <mergeCell ref="A1:D1"/>
    <mergeCell ref="A4:D4"/>
    <mergeCell ref="B16:D16"/>
    <mergeCell ref="B22:D22"/>
    <mergeCell ref="B27:D27"/>
    <mergeCell ref="B28:D28"/>
    <mergeCell ref="B29:D29"/>
    <mergeCell ref="B30:D30"/>
    <mergeCell ref="B31:D31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0.1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B2*0.2</f>
        <v>0.02</v>
      </c>
      <c r="D6" t="s">
        <v>3</v>
      </c>
      <c r="E6" t="s" s="8"/>
    </row>
    <row r="7">
      <c r="A7"/>
      <c r="B7" t="s">
        <v>9</v>
      </c>
      <c r="C7" s="10">
        <f>B2*0.2666666667</f>
        <v>0.026667</v>
      </c>
      <c r="D7" t="s">
        <v>10</v>
      </c>
      <c r="E7" t="s" s="8"/>
    </row>
    <row r="8">
      <c r="A8"/>
      <c r="B8" t="s">
        <v>8</v>
      </c>
      <c r="C8" s="10">
        <f>B2*0.5333333333</f>
        <v>0.053333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37</v>
      </c>
      <c r="C10"/>
      <c r="D10"/>
      <c r="E10" t="s" s="8"/>
    </row>
    <row r="11">
      <c r="A11"/>
      <c r="B11" t="s">
        <v>36</v>
      </c>
      <c r="C11" s="10">
        <f>B2*0.2</f>
        <v>0.02</v>
      </c>
      <c r="D11" t="s">
        <v>3</v>
      </c>
      <c r="E11" t="s" s="8"/>
    </row>
    <row r="12">
      <c r="A12"/>
      <c r="B12" t="s">
        <v>9</v>
      </c>
      <c r="C12" s="10">
        <f>B2*0.2666666667</f>
        <v>0.026667</v>
      </c>
      <c r="D12" t="s">
        <v>10</v>
      </c>
      <c r="E12" t="s" s="8"/>
    </row>
    <row r="13">
      <c r="A13"/>
      <c r="B13" t="s" s="3">
        <v>38</v>
      </c>
      <c r="C13"/>
      <c r="D13"/>
      <c r="E13" t="s" s="8"/>
    </row>
    <row r="14">
      <c r="A14" t="s" s="11">
        <v>19</v>
      </c>
      <c r="B14" t="s" s="12">
        <v>39</v>
      </c>
      <c r="C14"/>
      <c r="D14"/>
      <c r="E14" t="s" s="8"/>
    </row>
    <row r="15">
      <c r="A15"/>
      <c r="B15" t="s">
        <v>8</v>
      </c>
      <c r="C15" s="10">
        <f>B2*0.5333333333</f>
        <v>0.053333</v>
      </c>
      <c r="D15" t="s">
        <v>3</v>
      </c>
      <c r="E15" t="s" s="8"/>
    </row>
    <row r="16">
      <c r="A16" t="s" s="11">
        <v>22</v>
      </c>
      <c r="B16" t="s" s="12">
        <v>40</v>
      </c>
      <c r="C16"/>
      <c r="D16"/>
      <c r="E16" t="s" s="8"/>
    </row>
    <row r="17">
      <c r="A17" t="s" s="11">
        <v>24</v>
      </c>
      <c r="B17" t="s" s="12">
        <v>41</v>
      </c>
      <c r="C17"/>
      <c r="D17"/>
      <c r="E17" t="s" s="8"/>
    </row>
    <row r="18">
      <c r="A18"/>
      <c r="B18" t="s" s="3">
        <v>42</v>
      </c>
      <c r="C18"/>
      <c r="D18"/>
      <c r="E18" t="s" s="8"/>
    </row>
    <row r="19">
      <c r="A19" t="s" s="13">
        <v>31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33</v>
      </c>
      <c r="B2" s="14">
        <v>0.02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B2*0.0263157895</f>
        <v>0.000526</v>
      </c>
      <c r="D6" t="s">
        <v>3</v>
      </c>
      <c r="E6" t="s" s="8"/>
    </row>
    <row r="7">
      <c r="A7"/>
      <c r="B7" t="s">
        <v>9</v>
      </c>
      <c r="C7" s="10">
        <f>B2*0.5263157895</f>
        <v>0.010526</v>
      </c>
      <c r="D7" t="s">
        <v>10</v>
      </c>
      <c r="E7" t="s" s="8"/>
    </row>
    <row r="8">
      <c r="A8"/>
      <c r="B8" t="s">
        <v>47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48</v>
      </c>
      <c r="C10"/>
      <c r="D10"/>
      <c r="E10" t="s" s="8"/>
    </row>
    <row r="11">
      <c r="A11"/>
      <c r="B11" t="s">
        <v>46</v>
      </c>
      <c r="C11" s="10">
        <f>B2*0.0263157895</f>
        <v>0.000526</v>
      </c>
      <c r="D11" t="s">
        <v>3</v>
      </c>
      <c r="E11" t="s" s="8"/>
    </row>
    <row r="12">
      <c r="A12"/>
      <c r="B12" t="s">
        <v>9</v>
      </c>
      <c r="C12" s="10">
        <f>B2*0.5263157895</f>
        <v>0.010526</v>
      </c>
      <c r="D12" t="s">
        <v>10</v>
      </c>
      <c r="E12" t="s" s="8"/>
    </row>
    <row r="13">
      <c r="A13"/>
      <c r="B13" t="s" s="3">
        <v>49</v>
      </c>
      <c r="C13"/>
      <c r="D13"/>
      <c r="E13" t="s" s="8"/>
    </row>
    <row r="14">
      <c r="A14" t="s" s="11">
        <v>19</v>
      </c>
      <c r="B14" t="s" s="12">
        <v>50</v>
      </c>
      <c r="C14"/>
      <c r="D14"/>
      <c r="E14" t="s" s="8"/>
    </row>
    <row r="15">
      <c r="A15"/>
      <c r="B15" t="s">
        <v>47</v>
      </c>
      <c r="C15" s="10">
        <f>B2*0.4473684211</f>
        <v>0.008947</v>
      </c>
      <c r="D15" t="s">
        <v>3</v>
      </c>
      <c r="E15" t="s" s="8"/>
    </row>
    <row r="16">
      <c r="A16" t="s" s="11">
        <v>22</v>
      </c>
      <c r="B16" t="s" s="12">
        <v>51</v>
      </c>
      <c r="C16"/>
      <c r="D16"/>
      <c r="E16" t="s" s="8"/>
    </row>
    <row r="17">
      <c r="A17"/>
      <c r="B17" t="s" s="3">
        <v>52</v>
      </c>
      <c r="C17"/>
      <c r="D17"/>
      <c r="E17" t="s" s="8"/>
    </row>
    <row r="18">
      <c r="A18" t="s" s="13">
        <v>31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2026-09-15T13:19:49Z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2026-09-15T13:19:49Z</dcterms:modified>
  <cp:revision>1</cp:revision>
</cp:coreProperties>
</file>