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nutrition aux graines (Fer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<sst xmlns="http://schemas.openxmlformats.org/spreadsheetml/2006/main" count="56" uniqueCount="56">
  <si>
    <t>Pain nutrition aux graines (Ferrandi)</t>
  </si>
  <si>
    <t>Annotations</t>
  </si>
  <si>
    <t>Quantité souhaitée</t>
  </si>
  <si>
    <t>kg</t>
  </si>
  <si>
    <t>référence : 1,1 kg</t>
  </si>
  <si>
    <t>Pain nutrition aux graines (Ferrandi)  FER-PAINNUTGRA</t>
  </si>
  <si>
    <t>Ingrédients</t>
  </si>
  <si>
    <t xml:space="preserve">    Graines de chanvre décortiquées — à réactualiser</t>
  </si>
  <si>
    <t xml:space="preserve">    Graines d'amarante — à réactualiser</t>
  </si>
  <si>
    <t xml:space="preserve">    Graines de nigelle — à réactualiser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</si>
  <si>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</si>
  <si>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</si>
  <si>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</si>
  <si>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Farine de blé T80 semi-complète</t>
  </si>
  <si>
    <t xml:space="preserve">    Sel fin de cuisine</t>
  </si>
  <si>
    <t xml:space="preserve">    Levure fraîche de boulanger</t>
  </si>
  <si>
    <t xml:space="preserve">    Graines de pavot</t>
  </si>
  <si>
    <t xml:space="preserve">    Huile d'olive vierge extra</t>
  </si>
  <si>
    <t>1.</t>
  </si>
  <si>
    <t>Éclatez légèrement chanvre (25g), amarante (25g) et nigelle (25g) au blender, ajoutez eau (125g) et levain liquide (10g), fermentez une nuit au réfrigérateur.</t>
  </si>
  <si>
    <t>2.</t>
  </si>
  <si>
    <t>[FRASER] Frasez farine T80 (500g), eau (350g), sel (10g) et levure (1g) avec le mélange de graines trempées à la main.</t>
  </si>
  <si>
    <t>ℹ ≤24-25°C, pâte collante</t>
  </si>
  <si>
    <t>3.</t>
  </si>
  <si>
    <t>[POINTER] 5 rabats successifs, puis pointage final.</t>
  </si>
  <si>
    <t>4.</t>
  </si>
  <si>
    <t>[DIVISER] Divisez en pâtons de base (90g) et de chapeau (20g), boulez, détendez.</t>
  </si>
  <si>
    <t>5.</t>
  </si>
  <si>
    <t>Humidifiez les chapeaux, plongez dans le pavot (20g), posez sur les bases avec l'huile d'olive (10g) pour souder.</t>
  </si>
  <si>
    <t>6.</t>
  </si>
  <si>
    <t>[APPRÊTER] Apprêt en étuve à 24°C, disposez à l'envers.</t>
  </si>
  <si>
    <t>7.</t>
  </si>
  <si>
    <t>[ENFOURNER] Enfournez avec buée.</t>
  </si>
  <si>
    <t>ℹ 260°C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</si>
  <si>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</si>
  <si>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</si>
  <si>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</si>
  <si>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</si>
  <si>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</si>
  <si>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</si>
  <si>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Farine de tradition française T65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</si>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</sst>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B2*0.0227272727</f>
        <v>0.025</v>
      </c>
      <c r="D6" t="s">
        <v>3</v>
      </c>
      <c r="E6" t="s" s="8"/>
    </row>
    <row r="7">
      <c r="A7"/>
      <c r="B7" t="s">
        <v>8</v>
      </c>
      <c r="C7" s="10">
        <f>B2*0.0227272727</f>
        <v>0.025</v>
      </c>
      <c r="D7" t="s">
        <v>3</v>
      </c>
      <c r="E7" t="s" s="8"/>
    </row>
    <row r="8">
      <c r="A8"/>
      <c r="B8" t="s">
        <v>9</v>
      </c>
      <c r="C8" s="10">
        <f>B2*0.0227272727</f>
        <v>0.025</v>
      </c>
      <c r="D8" t="s">
        <v>3</v>
      </c>
      <c r="E8" t="s" s="8"/>
    </row>
    <row r="9">
      <c r="A9"/>
      <c r="B9" t="s">
        <v>10</v>
      </c>
      <c r="C9" s="10">
        <f>B2*0.1136363636</f>
        <v>0.125</v>
      </c>
      <c r="D9" t="s">
        <v>11</v>
      </c>
      <c r="E9" t="s" s="8"/>
    </row>
    <row r="10">
      <c r="A10"/>
      <c r="B10" t="s">
        <v>12</v>
      </c>
      <c r="C10" s="10">
        <f>B2*0.0090909091</f>
        <v>0.01</v>
      </c>
      <c r="D10" t="s">
        <v>3</v>
      </c>
      <c r="E10" t="s" s="8"/>
    </row>
    <row r="11">
      <c r="A11"/>
      <c r="B11" t="s">
        <v>13</v>
      </c>
      <c r="C11" s="10">
        <f>B2*0.4545454545</f>
        <v>0.5</v>
      </c>
      <c r="D11" t="s">
        <v>3</v>
      </c>
      <c r="E11" t="s" s="8"/>
    </row>
    <row r="12">
      <c r="A12"/>
      <c r="B12" t="s">
        <v>10</v>
      </c>
      <c r="C12" s="10">
        <f>B2*0.3181818182</f>
        <v>0.35</v>
      </c>
      <c r="D12" t="s">
        <v>11</v>
      </c>
      <c r="E12" t="s" s="8"/>
    </row>
    <row r="13">
      <c r="A13"/>
      <c r="B13" t="s">
        <v>14</v>
      </c>
      <c r="C13" s="10">
        <f>B2*0.0090909091</f>
        <v>0.01</v>
      </c>
      <c r="D13" t="s">
        <v>3</v>
      </c>
      <c r="E13" t="s" s="8"/>
    </row>
    <row r="14">
      <c r="A14"/>
      <c r="B14" t="s">
        <v>15</v>
      </c>
      <c r="C14" s="10">
        <f>B2*0.0009090909</f>
        <v>0.001</v>
      </c>
      <c r="D14" t="s">
        <v>3</v>
      </c>
      <c r="E14" t="s" s="8"/>
    </row>
    <row r="15">
      <c r="A15"/>
      <c r="B15" t="s">
        <v>16</v>
      </c>
      <c r="C15" s="10">
        <f>B2*0.0181818182</f>
        <v>0.02</v>
      </c>
      <c r="D15" t="s">
        <v>3</v>
      </c>
      <c r="E15" t="s" s="8"/>
    </row>
    <row r="16">
      <c r="A16"/>
      <c r="B16" t="s">
        <v>17</v>
      </c>
      <c r="C16" s="10">
        <f>B2*0.0090909091</f>
        <v>0.01</v>
      </c>
      <c r="D16" t="s">
        <v>11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/>
      <c r="B19" t="s">
        <v>7</v>
      </c>
      <c r="C19" s="10">
        <f>B2*0.0227272727</f>
        <v>0.025</v>
      </c>
      <c r="D19" t="s">
        <v>3</v>
      </c>
      <c r="E19" t="s" s="8"/>
    </row>
    <row r="20">
      <c r="A20"/>
      <c r="B20" t="s">
        <v>8</v>
      </c>
      <c r="C20" s="10">
        <f>B2*0.0227272727</f>
        <v>0.025</v>
      </c>
      <c r="D20" t="s">
        <v>3</v>
      </c>
      <c r="E20" t="s" s="8"/>
    </row>
    <row r="21">
      <c r="A21"/>
      <c r="B21" t="s">
        <v>9</v>
      </c>
      <c r="C21" s="10">
        <f>B2*0.0227272727</f>
        <v>0.025</v>
      </c>
      <c r="D21" t="s">
        <v>3</v>
      </c>
      <c r="E21" t="s" s="8"/>
    </row>
    <row r="22">
      <c r="A22"/>
      <c r="B22" t="s">
        <v>10</v>
      </c>
      <c r="C22" s="10">
        <f>B2*0.1136363636</f>
        <v>0.125</v>
      </c>
      <c r="D22" t="s">
        <v>11</v>
      </c>
      <c r="E22" t="s" s="8"/>
    </row>
    <row r="23">
      <c r="A23"/>
      <c r="B23" t="s">
        <v>12</v>
      </c>
      <c r="C23" s="10">
        <f>B2*0.0090909091</f>
        <v>0.01</v>
      </c>
      <c r="D23" t="s">
        <v>3</v>
      </c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/>
      <c r="B25" t="s">
        <v>13</v>
      </c>
      <c r="C25" s="10">
        <f>B2*0.4545454545</f>
        <v>0.5</v>
      </c>
      <c r="D25" t="s">
        <v>3</v>
      </c>
      <c r="E25" t="s" s="8"/>
    </row>
    <row r="26">
      <c r="A26"/>
      <c r="B26" t="s">
        <v>14</v>
      </c>
      <c r="C26" s="10">
        <f>B2*0.0090909091</f>
        <v>0.01</v>
      </c>
      <c r="D26" t="s">
        <v>3</v>
      </c>
      <c r="E26" t="s" s="8"/>
    </row>
    <row r="27">
      <c r="A27"/>
      <c r="B27" t="s">
        <v>15</v>
      </c>
      <c r="C27" s="10">
        <f>B2*0.0009090909</f>
        <v>0.001</v>
      </c>
      <c r="D27" t="s">
        <v>3</v>
      </c>
      <c r="E27" t="s" s="8"/>
    </row>
    <row r="28">
      <c r="A28"/>
      <c r="B28" t="s" s="3">
        <v>22</v>
      </c>
      <c r="C28"/>
      <c r="D28"/>
      <c r="E28" t="s" s="8"/>
    </row>
    <row r="29">
      <c r="A29" t="s" s="11">
        <v>23</v>
      </c>
      <c r="B29" t="s" s="12">
        <v>24</v>
      </c>
      <c r="C29"/>
      <c r="D29"/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/>
      <c r="B32" t="s">
        <v>16</v>
      </c>
      <c r="C32" s="10">
        <f>B2*0.0181818182</f>
        <v>0.02</v>
      </c>
      <c r="D32" t="s">
        <v>3</v>
      </c>
      <c r="E32" t="s" s="8"/>
    </row>
    <row r="33">
      <c r="A33"/>
      <c r="B33" t="s">
        <v>17</v>
      </c>
      <c r="C33" s="10">
        <f>B2*0.0090909091</f>
        <v>0.01</v>
      </c>
      <c r="D33" t="s">
        <v>11</v>
      </c>
      <c r="E33" t="s" s="8"/>
    </row>
    <row r="34">
      <c r="A34" t="s" s="11">
        <v>29</v>
      </c>
      <c r="B34" t="s" s="12">
        <v>30</v>
      </c>
      <c r="C34"/>
      <c r="D34"/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/>
      <c r="B36" t="s" s="3">
        <v>33</v>
      </c>
      <c r="C36"/>
      <c r="D36"/>
      <c r="E36" t="s" s="8"/>
    </row>
    <row r="37">
      <c r="A37" t="s" s="13">
        <v>34</v>
      </c>
      <c r="B37"/>
      <c r="C37"/>
      <c r="D37"/>
      <c r="E37" t="s" s="8"/>
    </row>
  </sheetData>
  <sheetProtection sheet="1"/>
  <mergeCells count="12">
    <mergeCell ref="A1:D1"/>
    <mergeCell ref="A4:D4"/>
    <mergeCell ref="B18:D18"/>
    <mergeCell ref="B24:D24"/>
    <mergeCell ref="B28:D28"/>
    <mergeCell ref="B29:D29"/>
    <mergeCell ref="B30:D30"/>
    <mergeCell ref="B31:D31"/>
    <mergeCell ref="B34:D34"/>
    <mergeCell ref="B35:D35"/>
    <mergeCell ref="B36:D36"/>
    <mergeCell ref="A37:D3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0.01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B2*0.2</f>
        <v>0.002</v>
      </c>
      <c r="D6" t="s">
        <v>3</v>
      </c>
      <c r="E6" t="s" s="8"/>
    </row>
    <row r="7">
      <c r="A7"/>
      <c r="B7" t="s">
        <v>10</v>
      </c>
      <c r="C7" s="10">
        <f>B2*0.4</f>
        <v>0.004</v>
      </c>
      <c r="D7" t="s">
        <v>11</v>
      </c>
      <c r="E7" t="s" s="8"/>
    </row>
    <row r="8">
      <c r="A8"/>
      <c r="B8" t="s">
        <v>40</v>
      </c>
      <c r="C8" s="10">
        <f>B2*0.4</f>
        <v>0.004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41</v>
      </c>
      <c r="C10"/>
      <c r="D10"/>
      <c r="E10" t="s" s="8"/>
    </row>
    <row r="11">
      <c r="A11"/>
      <c r="B11" t="s">
        <v>10</v>
      </c>
      <c r="C11" s="10">
        <f>B2*0.4</f>
        <v>0.004</v>
      </c>
      <c r="D11" t="s">
        <v>11</v>
      </c>
      <c r="E11" t="s" s="8"/>
    </row>
    <row r="12">
      <c r="A12"/>
      <c r="B12" t="s" s="3">
        <v>42</v>
      </c>
      <c r="C12"/>
      <c r="D12"/>
      <c r="E12" t="s" s="8"/>
    </row>
    <row r="13">
      <c r="A13" t="s" s="11">
        <v>20</v>
      </c>
      <c r="B13" t="s" s="12">
        <v>43</v>
      </c>
      <c r="C13"/>
      <c r="D13"/>
      <c r="E13" t="s" s="8"/>
    </row>
    <row r="14">
      <c r="A14"/>
      <c r="B14" t="s">
        <v>39</v>
      </c>
      <c r="C14" s="10">
        <f>B2*0.2</f>
        <v>0.002</v>
      </c>
      <c r="D14" t="s">
        <v>3</v>
      </c>
      <c r="E14" t="s" s="8"/>
    </row>
    <row r="15">
      <c r="A15" t="s" s="11">
        <v>23</v>
      </c>
      <c r="B15" t="s" s="12">
        <v>44</v>
      </c>
      <c r="C15"/>
      <c r="D15"/>
      <c r="E15" t="s" s="8"/>
    </row>
    <row r="16">
      <c r="A16"/>
      <c r="B16" t="s">
        <v>40</v>
      </c>
      <c r="C16" s="10">
        <f>B2*0.4</f>
        <v>0.004</v>
      </c>
      <c r="D16" t="s">
        <v>3</v>
      </c>
      <c r="E16" t="s" s="8"/>
    </row>
    <row r="17">
      <c r="A17" t="s" s="11">
        <v>25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36</v>
      </c>
      <c r="B2" s="14">
        <v>0.002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B2*0.0263157895</f>
        <v>0.000053</v>
      </c>
      <c r="D6" t="s">
        <v>3</v>
      </c>
      <c r="E6" t="s" s="8"/>
    </row>
    <row r="7">
      <c r="A7"/>
      <c r="B7" t="s">
        <v>10</v>
      </c>
      <c r="C7" s="10">
        <f>B2*0.5263157895</f>
        <v>0.001053</v>
      </c>
      <c r="D7" t="s">
        <v>11</v>
      </c>
      <c r="E7" t="s" s="8"/>
    </row>
    <row r="8">
      <c r="A8"/>
      <c r="B8" t="s">
        <v>51</v>
      </c>
      <c r="C8" s="10">
        <f>B2*0.4473684211</f>
        <v>0.000895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52</v>
      </c>
      <c r="C10"/>
      <c r="D10"/>
      <c r="E10" t="s" s="8"/>
    </row>
    <row r="11">
      <c r="A11"/>
      <c r="B11" t="s">
        <v>50</v>
      </c>
      <c r="C11" s="10">
        <f>B2*0.0263157895</f>
        <v>0.000053</v>
      </c>
      <c r="D11" t="s">
        <v>3</v>
      </c>
      <c r="E11" t="s" s="8"/>
    </row>
    <row r="12">
      <c r="A12"/>
      <c r="B12" t="s">
        <v>10</v>
      </c>
      <c r="C12" s="10">
        <f>B2*0.5263157895</f>
        <v>0.001053</v>
      </c>
      <c r="D12" t="s">
        <v>11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20</v>
      </c>
      <c r="B14" t="s" s="12">
        <v>53</v>
      </c>
      <c r="C14"/>
      <c r="D14"/>
      <c r="E14" t="s" s="8"/>
    </row>
    <row r="15">
      <c r="A15"/>
      <c r="B15" t="s">
        <v>51</v>
      </c>
      <c r="C15" s="10">
        <f>B2*0.4473684211</f>
        <v>0.000895</v>
      </c>
      <c r="D15" t="s">
        <v>3</v>
      </c>
      <c r="E15" t="s" s="8"/>
    </row>
    <row r="16">
      <c r="A16" t="s" s="11">
        <v>23</v>
      </c>
      <c r="B16" t="s" s="12">
        <v>54</v>
      </c>
      <c r="C16"/>
      <c r="D16"/>
      <c r="E16" t="s" s="8"/>
    </row>
    <row r="17">
      <c r="A17"/>
      <c r="B17" t="s" s="3">
        <v>55</v>
      </c>
      <c r="C17"/>
      <c r="D17"/>
      <c r="E17" t="s" s="8"/>
    </row>
    <row r="18">
      <c r="A18" t="s" s="13">
        <v>34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