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<sst xmlns="http://schemas.openxmlformats.org/spreadsheetml/2006/main" count="89" uniqueCount="89">
  <si>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</si>
  <si>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</si>
  <si>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BISCUIT ROULé AU 2 CONFITURES(10 * 40 CM.)</t>
  </si>
  <si>
    <t>Code</t>
  </si>
  <si>
    <t>00000948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</si>
  <si>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</si>
  <si>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</si>
  <si>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</si>
  <si>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</si>
  <si>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</si>
  <si>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</si>
  <si>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</si>
  <si>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</si>
  <si>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</si>
  <si>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</si>
  <si>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</si>
  <si>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</si>
  <si>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</si>
  <si>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</si>
  <si>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</si>
  <si>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</si>
  <si>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</si>
  <si>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</si>
  <si>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</si>
  <si>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</si>
  <si>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</si>
  <si>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</si>
  <si>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</si>
  <si>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</si>
  <si>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</si>
  <si>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</si>
  <si>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</si>
  <si>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</si>
  <si>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00000589</t>
  </si>
  <si>
    <t>MARMELADE D'ORANGE</t>
  </si>
  <si>
    <t>Boites de conserves</t>
  </si>
  <si>
    <t>00000002</t>
  </si>
  <si>
    <t>FARINE (FLEUR DE FROMENT)</t>
  </si>
  <si>
    <t>Eléments divers</t>
  </si>
  <si>
    <t>kg</t>
  </si>
  <si>
    <t>00000829</t>
  </si>
  <si>
    <t>GELE DE GROSEILLES ROUGES</t>
  </si>
  <si>
    <t>Gelée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</si>
  <si>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</si>
  <si>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</si>
  <si>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</si>
  <si>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</si>
  <si>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</si>
  <si>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</si>
  <si>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</si>
  <si>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</si>
  <si>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</si>
  <si>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</si>
  <si>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</si>
  <si>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</si>
  <si>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</si>
  <si>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</si>
  <si>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</si>
  <si>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</si>
  <si>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</si>
  <si>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</si>
  <si>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</si>
  <si>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</si>
  <si>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</si>
  <si>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</si>
  <si>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</si>
  <si>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</si>
  <si>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</si>
  <si>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</si>
  <si>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</si>
  <si>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</si>
  <si>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</si>
  <si>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</si>
  <si>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</si>
  <si>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</si>
  <si>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MARMELADE D'ORANGE</t>
  </si>
  <si>
    <t xml:space="preserve">    ↳ GELE DE GROSEILLES ROUGES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</si>
  <si>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</si>
  <si>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</si>
  <si>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</si>
  <si>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</si>
  <si>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</si>
  <si>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</si>
  <si>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</si>
  <si>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</si>
  <si>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AU 2 CONFITURES(10 * 40 CM.)</t>
  </si>
  <si>
    <t>BISCUIT ROULé AU 2 CONFITURES(10 * 40 CM.)  00000948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</si>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</sst>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3.3106342666667</v>
      </c>
    </row>
    <row r="12">
      <c r="A12" t="s" s="4">
        <v>18</v>
      </c>
      <c r="B12" s="5">
        <v>3.3106342666667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3.3106342666667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E7*1.2147</f>
        <v>1.2147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0.15</v>
      </c>
      <c r="E9" s="12">
        <f>D9*$B$2</f>
        <v>0.15</v>
      </c>
      <c r="F9" t="s">
        <v>39</v>
      </c>
      <c r="G9" s="5">
        <f>E9*1.7904444444</f>
        <v>0.268567</v>
      </c>
    </row>
    <row r="10">
      <c r="A10" t="s" s="3">
        <v>43</v>
      </c>
      <c r="B10" t="s">
        <v>44</v>
      </c>
      <c r="C10" t="s">
        <v>45</v>
      </c>
      <c r="D10" s="10">
        <v>6</v>
      </c>
      <c r="E10" s="12">
        <f>D10*$B$2</f>
        <v>6</v>
      </c>
      <c r="F10" t="s">
        <v>26</v>
      </c>
      <c r="G10" s="5">
        <f>E10*0.27</f>
        <v>1.62</v>
      </c>
    </row>
    <row r="11">
      <c r="A11" t="s" s="3">
        <v>46</v>
      </c>
      <c r="B11" t="s">
        <v>47</v>
      </c>
      <c r="C11" t="s">
        <v>48</v>
      </c>
      <c r="D11" s="10">
        <v>1</v>
      </c>
      <c r="E11" s="12">
        <f>D11*$B$2</f>
        <v>1</v>
      </c>
      <c r="F11" t="s">
        <v>26</v>
      </c>
      <c r="G11" s="5">
        <f>E11*0.0632128</f>
        <v>0.063213</v>
      </c>
    </row>
    <row r="12">
      <c r="A12" t="s" s="3">
        <v>49</v>
      </c>
      <c r="B12" t="s">
        <v>50</v>
      </c>
      <c r="C12" t="s">
        <v>51</v>
      </c>
      <c r="D12" s="10">
        <v>0.15</v>
      </c>
      <c r="E12" s="12">
        <f>D12*$B$2</f>
        <v>0.15</v>
      </c>
      <c r="F12" t="s">
        <v>39</v>
      </c>
      <c r="G12" s="5">
        <f>E12*0.95</f>
        <v>0.1425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0.48</v>
      </c>
      <c r="E4" t="s">
        <v>39</v>
      </c>
      <c r="F4" t="s">
        <v>60</v>
      </c>
    </row>
    <row r="5">
      <c r="A5">
        <v>3</v>
      </c>
      <c r="B5" t="s">
        <v>62</v>
      </c>
      <c r="C5" t="s">
        <v>57</v>
      </c>
      <c r="D5" s="12">
        <v>3</v>
      </c>
      <c r="E5" t="s">
        <v>26</v>
      </c>
      <c r="F5" t="s">
        <v>63</v>
      </c>
    </row>
    <row r="6">
      <c r="A6">
        <v>4</v>
      </c>
      <c r="B6" t="s">
        <v>64</v>
      </c>
      <c r="C6" t="s">
        <v>57</v>
      </c>
      <c r="D6" s="12">
        <v>0.165</v>
      </c>
      <c r="E6" t="s">
        <v>65</v>
      </c>
      <c r="F6" t="s">
        <v>63</v>
      </c>
    </row>
    <row r="7">
      <c r="A7">
        <v>5</v>
      </c>
      <c r="B7" t="s">
        <v>66</v>
      </c>
      <c r="C7" t="s">
        <v>67</v>
      </c>
      <c r="D7" s="12">
        <v>3</v>
      </c>
      <c r="E7" t="s">
        <v>26</v>
      </c>
      <c r="F7" t="s">
        <v>45</v>
      </c>
    </row>
    <row r="8">
      <c r="A8">
        <v>3</v>
      </c>
      <c r="B8" t="s">
        <v>68</v>
      </c>
      <c r="C8" t="s">
        <v>57</v>
      </c>
      <c r="D8" s="12">
        <v>3</v>
      </c>
      <c r="E8" t="s">
        <v>26</v>
      </c>
      <c r="F8" t="s">
        <v>63</v>
      </c>
    </row>
    <row r="9">
      <c r="A9">
        <v>4</v>
      </c>
      <c r="B9" t="s">
        <v>69</v>
      </c>
      <c r="C9" t="s">
        <v>57</v>
      </c>
      <c r="D9" s="12">
        <v>0.057</v>
      </c>
      <c r="E9" t="s">
        <v>65</v>
      </c>
      <c r="F9" t="s">
        <v>63</v>
      </c>
    </row>
    <row r="10">
      <c r="A10">
        <v>5</v>
      </c>
      <c r="B10" t="s">
        <v>66</v>
      </c>
      <c r="C10" t="s">
        <v>67</v>
      </c>
      <c r="D10" s="12">
        <v>1.5</v>
      </c>
      <c r="E10" t="s">
        <v>26</v>
      </c>
      <c r="F10" t="s">
        <v>45</v>
      </c>
    </row>
    <row r="11">
      <c r="A11">
        <v>3</v>
      </c>
      <c r="B11" t="s">
        <v>70</v>
      </c>
      <c r="C11" t="s">
        <v>67</v>
      </c>
      <c r="D11" s="12">
        <v>0.12</v>
      </c>
      <c r="E11" t="s">
        <v>39</v>
      </c>
      <c r="F11" t="s">
        <v>51</v>
      </c>
    </row>
    <row r="12">
      <c r="A12">
        <v>3</v>
      </c>
      <c r="B12" t="s">
        <v>71</v>
      </c>
      <c r="C12" t="s">
        <v>67</v>
      </c>
      <c r="D12" s="12">
        <v>0.075</v>
      </c>
      <c r="E12" t="s">
        <v>39</v>
      </c>
      <c r="F12" t="s">
        <v>38</v>
      </c>
    </row>
    <row r="13">
      <c r="A13">
        <v>3</v>
      </c>
      <c r="B13" t="s">
        <v>72</v>
      </c>
      <c r="C13" t="s">
        <v>57</v>
      </c>
      <c r="D13" s="12">
        <v>3</v>
      </c>
      <c r="E13" t="s">
        <v>26</v>
      </c>
      <c r="F13" t="s">
        <v>63</v>
      </c>
    </row>
    <row r="14">
      <c r="A14">
        <v>4</v>
      </c>
      <c r="B14" t="s">
        <v>73</v>
      </c>
      <c r="C14" t="s">
        <v>57</v>
      </c>
      <c r="D14" s="12">
        <v>0.108</v>
      </c>
      <c r="E14" t="s">
        <v>65</v>
      </c>
      <c r="F14" t="s">
        <v>63</v>
      </c>
    </row>
    <row r="15">
      <c r="A15">
        <v>5</v>
      </c>
      <c r="B15" t="s">
        <v>66</v>
      </c>
      <c r="C15" t="s">
        <v>67</v>
      </c>
      <c r="D15" s="12">
        <v>1.5</v>
      </c>
      <c r="E15" t="s">
        <v>26</v>
      </c>
      <c r="F15" t="s">
        <v>45</v>
      </c>
    </row>
    <row r="16">
      <c r="A16">
        <v>3</v>
      </c>
      <c r="B16" t="s">
        <v>70</v>
      </c>
      <c r="C16" t="s">
        <v>67</v>
      </c>
      <c r="D16" s="12">
        <v>0.03</v>
      </c>
      <c r="E16" t="s">
        <v>39</v>
      </c>
      <c r="F16" t="s">
        <v>51</v>
      </c>
    </row>
    <row r="17">
      <c r="A17">
        <v>2</v>
      </c>
      <c r="B17" t="s">
        <v>74</v>
      </c>
      <c r="C17" t="s">
        <v>67</v>
      </c>
      <c r="D17" s="12">
        <v>1</v>
      </c>
      <c r="E17" t="s">
        <v>26</v>
      </c>
      <c r="F17" t="s">
        <v>48</v>
      </c>
    </row>
    <row r="18">
      <c r="A18">
        <v>1</v>
      </c>
      <c r="B18" t="s">
        <v>75</v>
      </c>
      <c r="C18" t="s">
        <v>67</v>
      </c>
      <c r="D18" s="12">
        <v>1</v>
      </c>
      <c r="E18" t="s">
        <v>26</v>
      </c>
      <c r="F18" t="s">
        <v>35</v>
      </c>
    </row>
    <row r="19">
      <c r="A19">
        <v>1</v>
      </c>
      <c r="B19" t="s">
        <v>76</v>
      </c>
      <c r="C19" t="s">
        <v>67</v>
      </c>
      <c r="D19" s="12">
        <v>0.15</v>
      </c>
      <c r="E19" t="s">
        <v>39</v>
      </c>
      <c r="F1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85</v>
      </c>
      <c r="B1"/>
      <c r="C1"/>
      <c r="D1"/>
    </row>
    <row r="2">
      <c r="A2" t="str" s="15">
        <f>"00000948 · PAT.GATEAUX · référence : "&amp;Besoins!B3&amp;" "&amp;Besoins!C3&amp;" · multiplicateur réglable sur la feuille ""Besoins"""</f>
        <v>00000948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2026-09-15T14:50:49Z</dcterms:created>
  <dc:title>BISCUIT ROULé AU 2 CONFITURES(1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2026-09-15T14:50:49Z</dcterms:modified>
  <cp:revision>1</cp:revision>
</cp:coreProperties>
</file>