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ie (Ferrandi)" sheetId="1" r:id="rId1"/>
  </sheets>
</workbook>
</file>

<file path=xl/sharedStrings.xml><?xml version="1.0" encoding="utf-8"?>
<sst xmlns="http://schemas.openxmlformats.org/spreadsheetml/2006/main" count="28" uniqueCount="28">
  <si>
    <t>Pain de mie (Ferrandi)</t>
  </si>
  <si>
    <t>Annotations</t>
  </si>
  <si>
    <t>Quantité souhaitée</t>
  </si>
  <si>
    <t>kg</t>
  </si>
  <si>
    <t>référence : 0,99 kg</t>
  </si>
  <si>
    <t>Pain de mie (Ferrandi)  FER-PAINMIE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</si>
  <si>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</si>
  <si>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</si>
  <si>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</si>
  <si>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</si>
  <si>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</si>
  <si>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Lait entier en poudre 26% MG</t>
  </si>
  <si>
    <t xml:space="preserve">    Levure fraîche de boulanger</t>
  </si>
  <si>
    <t xml:space="preserve">    Sucre blanc cristal sac 25 kg</t>
  </si>
  <si>
    <t xml:space="preserve">    Beurre doux 82% MG plaquette</t>
  </si>
  <si>
    <t>1.</t>
  </si>
  <si>
    <t>[FRASER] Fraser farine (570g), eau (293g), sel (11g), poudre de lait (25g), levure (26g) et sucre (25g), 3 min lent, pétrir 7 min rapide.</t>
  </si>
  <si>
    <t>ℹ Pâte ≤24°C</t>
  </si>
  <si>
    <t>2.</t>
  </si>
  <si>
    <t>[INCORPORER] Incorporer le beurre (50g).</t>
  </si>
  <si>
    <t>3.</t>
  </si>
  <si>
    <t>[POINTER] Pointer, diviser en 3 pâtons de 330g, bouler, détendre.</t>
  </si>
  <si>
    <t>4.</t>
  </si>
  <si>
    <t>[FAÇONNER] Façonner en bâtard de 15cm, dans les moules.</t>
  </si>
  <si>
    <t>5.</t>
  </si>
  <si>
    <t>[APPRÊTER] Apprêt en étuve à 24°C. Fermer les moules, enfourner, démouler sur grille.</t>
  </si>
  <si>
    <t>ℹ 220°C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</si>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</sst>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B2*0.5757575758</f>
        <v>0.57</v>
      </c>
      <c r="D6" t="s">
        <v>3</v>
      </c>
      <c r="E6" t="s" s="8"/>
    </row>
    <row r="7">
      <c r="A7"/>
      <c r="B7" t="s">
        <v>8</v>
      </c>
      <c r="C7" s="10">
        <f>B2*0.295959596</f>
        <v>0.293</v>
      </c>
      <c r="D7" t="s">
        <v>9</v>
      </c>
      <c r="E7" t="s" s="8"/>
    </row>
    <row r="8">
      <c r="A8"/>
      <c r="B8" t="s">
        <v>10</v>
      </c>
      <c r="C8" s="10">
        <f>B2*0.0111111111</f>
        <v>0.011</v>
      </c>
      <c r="D8" t="s">
        <v>3</v>
      </c>
      <c r="E8" t="s" s="8"/>
    </row>
    <row r="9">
      <c r="A9"/>
      <c r="B9" t="s">
        <v>11</v>
      </c>
      <c r="C9" s="10">
        <f>B2*0.0252525253</f>
        <v>0.025</v>
      </c>
      <c r="D9" t="s">
        <v>3</v>
      </c>
      <c r="E9" t="s" s="8"/>
    </row>
    <row r="10">
      <c r="A10"/>
      <c r="B10" t="s">
        <v>12</v>
      </c>
      <c r="C10" s="10">
        <f>B2*0.0262626263</f>
        <v>0.026</v>
      </c>
      <c r="D10" t="s">
        <v>3</v>
      </c>
      <c r="E10" t="s" s="8"/>
    </row>
    <row r="11">
      <c r="A11"/>
      <c r="B11" t="s">
        <v>13</v>
      </c>
      <c r="C11" s="10">
        <f>B2*0.0252525253</f>
        <v>0.025</v>
      </c>
      <c r="D11" t="s">
        <v>3</v>
      </c>
      <c r="E11" t="s" s="8"/>
    </row>
    <row r="12">
      <c r="A12"/>
      <c r="B12" t="s">
        <v>14</v>
      </c>
      <c r="C12" s="10">
        <f>B2*0.0505050505</f>
        <v>0.05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B2*0.5757575758</f>
        <v>0.57</v>
      </c>
      <c r="D15" t="s">
        <v>3</v>
      </c>
      <c r="E15" t="s" s="8"/>
    </row>
    <row r="16">
      <c r="A16"/>
      <c r="B16" t="s">
        <v>8</v>
      </c>
      <c r="C16" s="10">
        <f>B2*0.295959596</f>
        <v>0.293</v>
      </c>
      <c r="D16" t="s">
        <v>9</v>
      </c>
      <c r="E16" t="s" s="8"/>
    </row>
    <row r="17">
      <c r="A17"/>
      <c r="B17" t="s">
        <v>10</v>
      </c>
      <c r="C17" s="10">
        <f>B2*0.0111111111</f>
        <v>0.011</v>
      </c>
      <c r="D17" t="s">
        <v>3</v>
      </c>
      <c r="E17" t="s" s="8"/>
    </row>
    <row r="18">
      <c r="A18"/>
      <c r="B18" t="s">
        <v>11</v>
      </c>
      <c r="C18" s="10">
        <f>B2*0.0252525253</f>
        <v>0.025</v>
      </c>
      <c r="D18" t="s">
        <v>3</v>
      </c>
      <c r="E18" t="s" s="8"/>
    </row>
    <row r="19">
      <c r="A19"/>
      <c r="B19" t="s">
        <v>12</v>
      </c>
      <c r="C19" s="10">
        <f>B2*0.0262626263</f>
        <v>0.026</v>
      </c>
      <c r="D19" t="s">
        <v>3</v>
      </c>
      <c r="E19" t="s" s="8"/>
    </row>
    <row r="20">
      <c r="A20"/>
      <c r="B20" t="s">
        <v>13</v>
      </c>
      <c r="C20" s="10">
        <f>B2*0.0252525253</f>
        <v>0.025</v>
      </c>
      <c r="D20" t="s">
        <v>3</v>
      </c>
      <c r="E20" t="s" s="8"/>
    </row>
    <row r="21">
      <c r="A21"/>
      <c r="B21" t="s" s="3">
        <v>17</v>
      </c>
      <c r="C21"/>
      <c r="D21"/>
      <c r="E21" t="s" s="8"/>
    </row>
    <row r="22">
      <c r="A22" t="s" s="11">
        <v>18</v>
      </c>
      <c r="B22" t="s" s="12">
        <v>19</v>
      </c>
      <c r="C22"/>
      <c r="D22"/>
      <c r="E22" t="s" s="8"/>
    </row>
    <row r="23">
      <c r="A23"/>
      <c r="B23" t="s">
        <v>14</v>
      </c>
      <c r="C23" s="10">
        <f>B2*0.0505050505</f>
        <v>0.05</v>
      </c>
      <c r="D23" t="s">
        <v>3</v>
      </c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/>
      <c r="B27" t="s" s="3">
        <v>26</v>
      </c>
      <c r="C27"/>
      <c r="D27"/>
      <c r="E27" t="s" s="8"/>
    </row>
    <row r="28">
      <c r="A28" t="s" s="13">
        <v>27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1:D21"/>
    <mergeCell ref="B22:D22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