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complet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<sst xmlns="http://schemas.openxmlformats.org/spreadsheetml/2006/main" count="49" uniqueCount="49">
  <si>
    <t>Pain complet (Ferrandi)</t>
  </si>
  <si>
    <t>Annotations</t>
  </si>
  <si>
    <t>Quantité souhaitée</t>
  </si>
  <si>
    <t>kg</t>
  </si>
  <si>
    <t>référence : 0,96 kg</t>
  </si>
  <si>
    <t>Pain complet (Ferrandi)  FER-PAINCOMPL</t>
  </si>
  <si>
    <t>Ingrédients</t>
  </si>
  <si>
    <t xml:space="preserve">    Farine de blé T150 intégrale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</si>
  <si>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</si>
  <si>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</si>
  <si>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</si>
  <si>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</si>
  <si>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liquide (rafraîchi, Ferrandi) — voir l'onglet "Levain liquide (rafraîchi, Ferr"</t>
  </si>
  <si>
    <t>1.</t>
  </si>
  <si>
    <t>[FRASER] Fraser farine complète T150 (500g), eau (340g) et levain liquide (100g), 3 min lent.</t>
  </si>
  <si>
    <t>2.</t>
  </si>
  <si>
    <t>Autolyser.</t>
  </si>
  <si>
    <t>3.</t>
  </si>
  <si>
    <t>[INCORPORER] Ajouter le sel (13g) et la levure (5g), pétrir 10 min lent + 4 min rapide.</t>
  </si>
  <si>
    <t>ℹ Pâte souple, ≤24°C</t>
  </si>
  <si>
    <t>4.</t>
  </si>
  <si>
    <t>[POINTER] Pointer 30 min, rabat, diviser en 3 pâtons de 320g, détendre au réfrigérateur.</t>
  </si>
  <si>
    <t>5.</t>
  </si>
  <si>
    <t>[FAÇONNER] Façonner en bâtard, dans les moules farinés, grigner en saucisson.</t>
  </si>
  <si>
    <t>6.</t>
  </si>
  <si>
    <t>[APPRÊTER] Apprêt au réfrigérateur, puis 30 min à température ambiante. Enfourner avec buée.</t>
  </si>
  <si>
    <t>ℹ 240°C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</si>
  <si>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</si>
  <si>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</si>
  <si>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</si>
  <si>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</si>
  <si>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</si>
  <si>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</si>
  <si>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Farine de tradition française T65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</si>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</sst>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0.5</v>
      </c>
      <c r="D6" t="s">
        <v>3</v>
      </c>
      <c r="E6" t="s" s="8"/>
    </row>
    <row r="7">
      <c r="A7"/>
      <c r="B7" t="s">
        <v>8</v>
      </c>
      <c r="C7" s="10">
        <f>B2*0.3541666667</f>
        <v>0.34</v>
      </c>
      <c r="D7" t="s">
        <v>9</v>
      </c>
      <c r="E7" t="s" s="8"/>
    </row>
    <row r="8">
      <c r="A8"/>
      <c r="B8" t="s">
        <v>10</v>
      </c>
      <c r="C8" s="10">
        <f>B2*0.0135416667</f>
        <v>0.013</v>
      </c>
      <c r="D8" t="s">
        <v>3</v>
      </c>
      <c r="E8" t="s" s="8"/>
    </row>
    <row r="9">
      <c r="A9"/>
      <c r="B9" t="s">
        <v>11</v>
      </c>
      <c r="C9" s="10">
        <f>B2*0.0052083333</f>
        <v>0.005</v>
      </c>
      <c r="D9" t="s">
        <v>3</v>
      </c>
      <c r="E9" t="s" s="8"/>
    </row>
    <row r="10">
      <c r="A10"/>
      <c r="B10" t="s">
        <v>12</v>
      </c>
      <c r="C10" s="10">
        <f>B2*0.1041666667</f>
        <v>0.1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7</v>
      </c>
      <c r="C13" s="10">
        <f>B2*0.5208333333</f>
        <v>0.5</v>
      </c>
      <c r="D13" t="s">
        <v>3</v>
      </c>
      <c r="E13" t="s" s="8"/>
    </row>
    <row r="14">
      <c r="A14"/>
      <c r="B14" t="s">
        <v>8</v>
      </c>
      <c r="C14" s="10">
        <f>B2*0.3541666667</f>
        <v>0.34</v>
      </c>
      <c r="D14" t="s">
        <v>9</v>
      </c>
      <c r="E14" t="s" s="8"/>
    </row>
    <row r="15">
      <c r="A15"/>
      <c r="B15" t="s">
        <v>12</v>
      </c>
      <c r="C15" s="10">
        <f>B2*0.1041666667</f>
        <v>0.1</v>
      </c>
      <c r="D15" t="s">
        <v>3</v>
      </c>
      <c r="E15" t="s" s="8"/>
    </row>
    <row r="16">
      <c r="A16" t="s" s="11">
        <v>15</v>
      </c>
      <c r="B16" t="s" s="12">
        <v>16</v>
      </c>
      <c r="C16"/>
      <c r="D16"/>
      <c r="E16" t="s" s="8"/>
    </row>
    <row r="17">
      <c r="A17" t="s" s="11">
        <v>17</v>
      </c>
      <c r="B17" t="s" s="12">
        <v>18</v>
      </c>
      <c r="C17"/>
      <c r="D17"/>
      <c r="E17" t="s" s="8"/>
    </row>
    <row r="18">
      <c r="A18"/>
      <c r="B18" t="s">
        <v>10</v>
      </c>
      <c r="C18" s="10">
        <f>B2*0.0135416667</f>
        <v>0.013</v>
      </c>
      <c r="D18" t="s">
        <v>3</v>
      </c>
      <c r="E18" t="s" s="8"/>
    </row>
    <row r="19">
      <c r="A19"/>
      <c r="B19" t="s">
        <v>11</v>
      </c>
      <c r="C19" s="10">
        <f>B2*0.0052083333</f>
        <v>0.005</v>
      </c>
      <c r="D19" t="s">
        <v>3</v>
      </c>
      <c r="E19" t="s" s="8"/>
    </row>
    <row r="20">
      <c r="A20"/>
      <c r="B20" t="s" s="3">
        <v>19</v>
      </c>
      <c r="C20"/>
      <c r="D20"/>
      <c r="E20" t="s" s="8"/>
    </row>
    <row r="21">
      <c r="A21" t="s" s="11">
        <v>20</v>
      </c>
      <c r="B21" t="s" s="12">
        <v>21</v>
      </c>
      <c r="C21"/>
      <c r="D21"/>
      <c r="E21" t="s" s="8"/>
    </row>
    <row r="22">
      <c r="A22" t="s" s="11">
        <v>22</v>
      </c>
      <c r="B22" t="s" s="12">
        <v>23</v>
      </c>
      <c r="C22"/>
      <c r="D22"/>
      <c r="E22" t="s" s="8"/>
    </row>
    <row r="23">
      <c r="A23"/>
      <c r="B23" t="s">
        <v>7</v>
      </c>
      <c r="C23" s="10">
        <f>B2*0.5208333333</f>
        <v>0.5</v>
      </c>
      <c r="D23" t="s">
        <v>3</v>
      </c>
      <c r="E23" t="s" s="8"/>
    </row>
    <row r="24">
      <c r="A24" t="s" s="11">
        <v>24</v>
      </c>
      <c r="B24" t="s" s="12">
        <v>25</v>
      </c>
      <c r="C24"/>
      <c r="D24"/>
      <c r="E24" t="s" s="8"/>
    </row>
    <row r="25">
      <c r="A25"/>
      <c r="B25" t="s" s="3">
        <v>26</v>
      </c>
      <c r="C25"/>
      <c r="D25"/>
      <c r="E25" t="s" s="8"/>
    </row>
    <row r="26">
      <c r="A26" t="s" s="13">
        <v>27</v>
      </c>
      <c r="B26"/>
      <c r="C26"/>
      <c r="D26"/>
      <c r="E26" t="s" s="8"/>
    </row>
  </sheetData>
  <sheetProtection sheet="1"/>
  <mergeCells count="11">
    <mergeCell ref="A1:D1"/>
    <mergeCell ref="A4:D4"/>
    <mergeCell ref="B12:D12"/>
    <mergeCell ref="B16:D16"/>
    <mergeCell ref="B17:D17"/>
    <mergeCell ref="B20:D20"/>
    <mergeCell ref="B21:D21"/>
    <mergeCell ref="B22:D22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0.1</v>
      </c>
      <c r="C2" t="s">
        <v>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B2*0.4</f>
        <v>0.04</v>
      </c>
      <c r="D7" t="s">
        <v>9</v>
      </c>
      <c r="E7" t="s" s="8"/>
    </row>
    <row r="8">
      <c r="A8"/>
      <c r="B8" t="s">
        <v>33</v>
      </c>
      <c r="C8" s="10">
        <f>B2*0.4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34</v>
      </c>
      <c r="C10"/>
      <c r="D10"/>
      <c r="E10" t="s" s="8"/>
    </row>
    <row r="11">
      <c r="A11"/>
      <c r="B11" t="s">
        <v>8</v>
      </c>
      <c r="C11" s="10">
        <f>B2*0.4</f>
        <v>0.04</v>
      </c>
      <c r="D11" t="s">
        <v>9</v>
      </c>
      <c r="E11" t="s" s="8"/>
    </row>
    <row r="12">
      <c r="A12"/>
      <c r="B12" t="s" s="3">
        <v>35</v>
      </c>
      <c r="C12"/>
      <c r="D12"/>
      <c r="E12" t="s" s="8"/>
    </row>
    <row r="13">
      <c r="A13" t="s" s="11">
        <v>15</v>
      </c>
      <c r="B13" t="s" s="12">
        <v>36</v>
      </c>
      <c r="C13"/>
      <c r="D13"/>
      <c r="E13" t="s" s="8"/>
    </row>
    <row r="14">
      <c r="A14"/>
      <c r="B14" t="s">
        <v>32</v>
      </c>
      <c r="C14" s="10">
        <f>B2*0.2</f>
        <v>0.02</v>
      </c>
      <c r="D14" t="s">
        <v>3</v>
      </c>
      <c r="E14" t="s" s="8"/>
    </row>
    <row r="15">
      <c r="A15" t="s" s="11">
        <v>17</v>
      </c>
      <c r="B15" t="s" s="12">
        <v>37</v>
      </c>
      <c r="C15"/>
      <c r="D15"/>
      <c r="E15" t="s" s="8"/>
    </row>
    <row r="16">
      <c r="A16"/>
      <c r="B16" t="s">
        <v>33</v>
      </c>
      <c r="C16" s="10">
        <f>B2*0.4</f>
        <v>0.04</v>
      </c>
      <c r="D16" t="s">
        <v>3</v>
      </c>
      <c r="E16" t="s" s="8"/>
    </row>
    <row r="17">
      <c r="A17" t="s" s="11">
        <v>20</v>
      </c>
      <c r="B17" t="s" s="12">
        <v>38</v>
      </c>
      <c r="C17"/>
      <c r="D17"/>
      <c r="E17" t="s" s="8"/>
    </row>
    <row r="18">
      <c r="A18"/>
      <c r="B18" t="s" s="3">
        <v>39</v>
      </c>
      <c r="C18"/>
      <c r="D18"/>
      <c r="E18" t="s" s="8"/>
    </row>
    <row r="19">
      <c r="A19" t="s" s="13">
        <v>27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29</v>
      </c>
      <c r="B2" s="14">
        <v>0.02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44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45</v>
      </c>
      <c r="C10"/>
      <c r="D10"/>
      <c r="E10" t="s" s="8"/>
    </row>
    <row r="11">
      <c r="A11"/>
      <c r="B11" t="s">
        <v>43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35</v>
      </c>
      <c r="C13"/>
      <c r="D13"/>
      <c r="E13" t="s" s="8"/>
    </row>
    <row r="14">
      <c r="A14" t="s" s="11">
        <v>15</v>
      </c>
      <c r="B14" t="s" s="12">
        <v>46</v>
      </c>
      <c r="C14"/>
      <c r="D14"/>
      <c r="E14" t="s" s="8"/>
    </row>
    <row r="15">
      <c r="A15"/>
      <c r="B15" t="s">
        <v>44</v>
      </c>
      <c r="C15" s="10">
        <f>B2*0.4473684211</f>
        <v>0.008947</v>
      </c>
      <c r="D15" t="s">
        <v>3</v>
      </c>
      <c r="E15" t="s" s="8"/>
    </row>
    <row r="16">
      <c r="A16" t="s" s="11">
        <v>17</v>
      </c>
      <c r="B16" t="s" s="12">
        <v>47</v>
      </c>
      <c r="C16"/>
      <c r="D16"/>
      <c r="E16" t="s" s="8"/>
    </row>
    <row r="17">
      <c r="A17"/>
      <c r="B17" t="s" s="3">
        <v>48</v>
      </c>
      <c r="C17"/>
      <c r="D17"/>
      <c r="E17" t="s" s="8"/>
    </row>
    <row r="18">
      <c r="A18" t="s" s="13">
        <v>27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