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levée feuilletée (Ferrandi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<sst xmlns="http://schemas.openxmlformats.org/spreadsheetml/2006/main" count="40" uniqueCount="40">
  <si>
    <t>Pâte levée feuilletée (Ferrandi)</t>
  </si>
  <si>
    <t>Annotations</t>
  </si>
  <si>
    <t>Quantité souhaitée</t>
  </si>
  <si>
    <t>kg</t>
  </si>
  <si>
    <t>référence : 0,607 kg</t>
  </si>
  <si>
    <t>Pâte levée feuilletée (Ferrandi)  FER-PATLEVFEUIL</t>
  </si>
  <si>
    <t>Ingrédients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</si>
  <si>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</si>
  <si>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</si>
  <si>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</si>
  <si>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</si>
  <si>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</si>
  <si>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</si>
  <si>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</si>
  <si>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</si>
  <si>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</si>
  <si>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</si>
  <si>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1.</t>
  </si>
  <si>
    <t>ℹ Eau à 4°C</t>
  </si>
  <si>
    <t>2.</t>
  </si>
  <si>
    <t>[PÉTRIR] Pétrir vitesse rapide pour une pâte souple et élastique. Former une boule, couvrir, laisser pointer à température ambiante.</t>
  </si>
  <si>
    <t>ℹ 21-23°C en fin de pétrissage</t>
  </si>
  <si>
    <t>3.</t>
  </si>
  <si>
    <t>[ABAISSER] Abaisser en rectangle 30×20cm, 6mm d'épaisseur. Filmer, réserver au congélateur.</t>
  </si>
  <si>
    <t>4.</t>
  </si>
  <si>
    <t>[ÉTENDRE] Étaler le beurre de tourage (150g) en rectangle 20×15cm, réserver au réfrigérateur puis placer au milieu de la pâte.</t>
  </si>
  <si>
    <t>5.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</si>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</sst>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B2*0.2059308072</f>
        <v>0.125</v>
      </c>
      <c r="D6" t="s">
        <v>3</v>
      </c>
      <c r="E6" t="s" s="8"/>
    </row>
    <row r="7">
      <c r="A7"/>
      <c r="B7" t="s">
        <v>8</v>
      </c>
      <c r="C7" s="10">
        <f>B2*0.2059308072</f>
        <v>0.125</v>
      </c>
      <c r="D7" t="s">
        <v>3</v>
      </c>
      <c r="E7" t="s" s="8"/>
    </row>
    <row r="8">
      <c r="A8"/>
      <c r="B8" t="s">
        <v>9</v>
      </c>
      <c r="C8" s="10">
        <f>B2*0.2224052718</f>
        <v>0.135</v>
      </c>
      <c r="D8" t="s">
        <v>10</v>
      </c>
      <c r="E8" t="s" s="8"/>
    </row>
    <row r="9">
      <c r="A9"/>
      <c r="B9" t="s">
        <v>11</v>
      </c>
      <c r="C9" s="10">
        <f>B2*0.0247116969</f>
        <v>0.015</v>
      </c>
      <c r="D9" t="s">
        <v>3</v>
      </c>
      <c r="E9" t="s" s="8"/>
    </row>
    <row r="10">
      <c r="A10"/>
      <c r="B10" t="s">
        <v>12</v>
      </c>
      <c r="C10" s="10">
        <f>B2*0.0494233937</f>
        <v>0.03</v>
      </c>
      <c r="D10" t="s">
        <v>3</v>
      </c>
      <c r="E10" t="s" s="8"/>
    </row>
    <row r="11">
      <c r="A11"/>
      <c r="B11" t="s">
        <v>13</v>
      </c>
      <c r="C11" s="10">
        <f>B2*0.0164744646</f>
        <v>0.01</v>
      </c>
      <c r="D11" t="s">
        <v>3</v>
      </c>
      <c r="E11" t="s" s="8"/>
    </row>
    <row r="12">
      <c r="A12"/>
      <c r="B12" t="s">
        <v>14</v>
      </c>
      <c r="C12" s="10">
        <f>B2*0.0197693575</f>
        <v>0.012</v>
      </c>
      <c r="D12" t="s">
        <v>3</v>
      </c>
      <c r="E12" t="s" s="8"/>
    </row>
    <row r="13">
      <c r="A13"/>
      <c r="B13" t="s">
        <v>15</v>
      </c>
      <c r="C13" s="10">
        <f>B2*0.0082372323</f>
        <v>0.005</v>
      </c>
      <c r="D13" t="s">
        <v>3</v>
      </c>
      <c r="E13" t="s" s="8"/>
    </row>
    <row r="14">
      <c r="A14"/>
      <c r="B14" t="s">
        <v>16</v>
      </c>
      <c r="C14" s="10">
        <f>B2*0.2471169687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7</v>
      </c>
      <c r="C17" s="10">
        <f>B2*0.2059308072</f>
        <v>0.125</v>
      </c>
      <c r="D17" t="s">
        <v>3</v>
      </c>
      <c r="E17" t="s" s="8"/>
    </row>
    <row r="18">
      <c r="A18"/>
      <c r="B18" t="s">
        <v>8</v>
      </c>
      <c r="C18" s="10">
        <f>B2*0.2059308072</f>
        <v>0.125</v>
      </c>
      <c r="D18" t="s">
        <v>3</v>
      </c>
      <c r="E18" t="s" s="8"/>
    </row>
    <row r="19">
      <c r="A19"/>
      <c r="B19" t="s">
        <v>9</v>
      </c>
      <c r="C19" s="10">
        <f>B2*0.2224052718</f>
        <v>0.135</v>
      </c>
      <c r="D19" t="s">
        <v>10</v>
      </c>
      <c r="E19" t="s" s="8"/>
    </row>
    <row r="20">
      <c r="A20"/>
      <c r="B20" t="s">
        <v>11</v>
      </c>
      <c r="C20" s="10">
        <f>B2*0.0247116969</f>
        <v>0.015</v>
      </c>
      <c r="D20" t="s">
        <v>3</v>
      </c>
      <c r="E20" t="s" s="8"/>
    </row>
    <row r="21">
      <c r="A21"/>
      <c r="B21" t="s">
        <v>12</v>
      </c>
      <c r="C21" s="10">
        <f>B2*0.0494233937</f>
        <v>0.03</v>
      </c>
      <c r="D21" t="s">
        <v>3</v>
      </c>
      <c r="E21" t="s" s="8"/>
    </row>
    <row r="22">
      <c r="A22"/>
      <c r="B22" t="s">
        <v>13</v>
      </c>
      <c r="C22" s="10">
        <f>B2*0.0164744646</f>
        <v>0.01</v>
      </c>
      <c r="D22" t="s">
        <v>3</v>
      </c>
      <c r="E22" t="s" s="8"/>
    </row>
    <row r="23">
      <c r="A23"/>
      <c r="B23" t="s">
        <v>14</v>
      </c>
      <c r="C23" s="10">
        <f>B2*0.0197693575</f>
        <v>0.012</v>
      </c>
      <c r="D23" t="s">
        <v>3</v>
      </c>
      <c r="E23" t="s" s="8"/>
    </row>
    <row r="24">
      <c r="A24"/>
      <c r="B24" t="s">
        <v>15</v>
      </c>
      <c r="C24" s="10">
        <f>B2*0.0082372323</f>
        <v>0.005</v>
      </c>
      <c r="D24" t="s">
        <v>3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16</v>
      </c>
      <c r="C30" s="10">
        <f>B2*0.2471169687</f>
        <v>0.15</v>
      </c>
      <c r="D30" t="s">
        <v>3</v>
      </c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3">
        <v>31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0.15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17</v>
      </c>
      <c r="B8" t="s" s="12">
        <v>36</v>
      </c>
      <c r="C8"/>
      <c r="D8"/>
      <c r="E8" t="s" s="8"/>
    </row>
    <row r="9">
      <c r="A9" t="s" s="11">
        <v>19</v>
      </c>
      <c r="B9" t="s" s="12">
        <v>37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22</v>
      </c>
      <c r="B11" t="s" s="12">
        <v>38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24</v>
      </c>
      <c r="B13" t="s" s="12">
        <v>39</v>
      </c>
      <c r="C13"/>
      <c r="D13"/>
      <c r="E13" t="s" s="8"/>
    </row>
    <row r="14">
      <c r="A14" t="s" s="13">
        <v>31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2026-10-30T13:09:33Z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2026-10-30T13:09:33Z</dcterms:modified>
  <cp:revision>1</cp:revision>
</cp:coreProperties>
</file>