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brioche (Ferrandi)" sheetId="1" r:id="rId1"/>
  </sheets>
</workbook>
</file>

<file path=xl/sharedStrings.xml><?xml version="1.0" encoding="utf-8"?>
<sst xmlns="http://schemas.openxmlformats.org/spreadsheetml/2006/main" count="26" uniqueCount="26">
  <si>
    <t>Pâte à brioche (Ferrandi)</t>
  </si>
  <si>
    <t>Annotations</t>
  </si>
  <si>
    <t>Quantité souhaitée</t>
  </si>
  <si>
    <t>kg</t>
  </si>
  <si>
    <t>référence : 0,618 kg</t>
  </si>
  <si>
    <t>Pâte à brioche (Ferrandi)  FER-PATBRIOCHE</t>
  </si>
  <si>
    <t>Ingrédients</t>
  </si>
  <si>
    <t xml:space="preserve">    Farine de gruau T45 (force boulangère)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</si>
  <si>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</si>
  <si>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</si>
  <si>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</si>
  <si>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</si>
  <si>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</si>
  <si>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Sel fin de cuisine</t>
  </si>
  <si>
    <t xml:space="preserve">    Levure fraîche de boulanger</t>
  </si>
  <si>
    <t xml:space="preserve">    Crème liquide entière 35% MG UHT</t>
  </si>
  <si>
    <t xml:space="preserve">    Beurre doux 82% MG plaquette</t>
  </si>
  <si>
    <t>1.</t>
  </si>
  <si>
    <t>2.</t>
  </si>
  <si>
    <t>[PÉTRIR] Au crochet, pétrir 5 min vitesse lente puis 15 min vitesse moyenne jusqu'à décollement de la pâte, corner le fond de cuve. Pâte élastique.</t>
  </si>
  <si>
    <t>3.</t>
  </si>
  <si>
    <t>[INCORPORER] Incorporer le beurre ramolli (120g), pétrir 5 min de plus jusqu'à décollement des bords de la cuve.</t>
  </si>
  <si>
    <t>4.</t>
  </si>
  <si>
    <t>[FILMER] Filmer, laisser pointer à température ambiante.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</si>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</sst>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B2*0.4045307443</f>
        <v>0.25</v>
      </c>
      <c r="D6" t="s">
        <v>3</v>
      </c>
      <c r="E6" t="s" s="8"/>
    </row>
    <row r="7">
      <c r="A7"/>
      <c r="B7" t="s">
        <v>8</v>
      </c>
      <c r="C7" s="10">
        <f>B2*3.6779935275</f>
        <v>2.273</v>
      </c>
      <c r="D7" t="s">
        <v>9</v>
      </c>
      <c r="E7" t="s" s="8"/>
    </row>
    <row r="8">
      <c r="A8"/>
      <c r="B8" t="s">
        <v>10</v>
      </c>
      <c r="C8" s="10">
        <f>B2*0.0404530744</f>
        <v>0.025</v>
      </c>
      <c r="D8" t="s">
        <v>11</v>
      </c>
      <c r="E8" t="s" s="8"/>
    </row>
    <row r="9">
      <c r="A9"/>
      <c r="B9" t="s">
        <v>12</v>
      </c>
      <c r="C9" s="10">
        <f>B2*0.0566343042</f>
        <v>0.035</v>
      </c>
      <c r="D9" t="s">
        <v>3</v>
      </c>
      <c r="E9" t="s" s="8"/>
    </row>
    <row r="10">
      <c r="A10"/>
      <c r="B10" t="s">
        <v>13</v>
      </c>
      <c r="C10" s="10">
        <f>B2*0.0080906149</f>
        <v>0.005</v>
      </c>
      <c r="D10" t="s">
        <v>3</v>
      </c>
      <c r="E10" t="s" s="8"/>
    </row>
    <row r="11">
      <c r="A11"/>
      <c r="B11" t="s">
        <v>14</v>
      </c>
      <c r="C11" s="10">
        <f>B2*0.0129449838</f>
        <v>0.008</v>
      </c>
      <c r="D11" t="s">
        <v>3</v>
      </c>
      <c r="E11" t="s" s="8"/>
    </row>
    <row r="12">
      <c r="A12"/>
      <c r="B12" t="s">
        <v>15</v>
      </c>
      <c r="C12" s="10">
        <f>B2*0.0809061489</f>
        <v>0.05</v>
      </c>
      <c r="D12" t="s">
        <v>11</v>
      </c>
      <c r="E12" t="s" s="8"/>
    </row>
    <row r="13">
      <c r="A13"/>
      <c r="B13" t="s">
        <v>16</v>
      </c>
      <c r="C13" s="10">
        <f>B2*0.1941747573</f>
        <v>0.12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[FRASER] Dans la cuve du robot, fraser la farine (250g), les œufs (125g), le lait (25g), le sucre (35g), le sel (5g), la levure (8g) et la crème fraîche (50g) — tout sauf le beurre.</t>
        </is>
      </c>
      <c r="C15"/>
      <c r="D15"/>
      <c r="E15" t="s" s="8"/>
    </row>
    <row r="16">
      <c r="A16"/>
      <c r="B16" t="s">
        <v>7</v>
      </c>
      <c r="C16" s="10">
        <f>B2*0.4045307443</f>
        <v>0.25</v>
      </c>
      <c r="D16" t="s">
        <v>3</v>
      </c>
      <c r="E16" t="s" s="8"/>
    </row>
    <row r="17">
      <c r="A17"/>
      <c r="B17" t="s">
        <v>8</v>
      </c>
      <c r="C17" s="10">
        <f>B2*3.6779935275</f>
        <v>2.273</v>
      </c>
      <c r="D17" t="s">
        <v>9</v>
      </c>
      <c r="E17" t="s" s="8"/>
    </row>
    <row r="18">
      <c r="A18"/>
      <c r="B18" t="s">
        <v>10</v>
      </c>
      <c r="C18" s="10">
        <f>B2*0.0404530744</f>
        <v>0.025</v>
      </c>
      <c r="D18" t="s">
        <v>11</v>
      </c>
      <c r="E18" t="s" s="8"/>
    </row>
    <row r="19">
      <c r="A19"/>
      <c r="B19" t="s">
        <v>12</v>
      </c>
      <c r="C19" s="10">
        <f>B2*0.0566343042</f>
        <v>0.035</v>
      </c>
      <c r="D19" t="s">
        <v>3</v>
      </c>
      <c r="E19" t="s" s="8"/>
    </row>
    <row r="20">
      <c r="A20"/>
      <c r="B20" t="s">
        <v>13</v>
      </c>
      <c r="C20" s="10">
        <f>B2*0.0080906149</f>
        <v>0.005</v>
      </c>
      <c r="D20" t="s">
        <v>3</v>
      </c>
      <c r="E20" t="s" s="8"/>
    </row>
    <row r="21">
      <c r="A21"/>
      <c r="B21" t="s">
        <v>14</v>
      </c>
      <c r="C21" s="10">
        <f>B2*0.0129449838</f>
        <v>0.008</v>
      </c>
      <c r="D21" t="s">
        <v>3</v>
      </c>
      <c r="E21" t="s" s="8"/>
    </row>
    <row r="22">
      <c r="A22"/>
      <c r="B22" t="s">
        <v>15</v>
      </c>
      <c r="C22" s="10">
        <f>B2*0.0809061489</f>
        <v>0.05</v>
      </c>
      <c r="D22" t="s">
        <v>11</v>
      </c>
      <c r="E22" t="s" s="8"/>
    </row>
    <row r="23">
      <c r="A23" t="s" s="11">
        <v>18</v>
      </c>
      <c r="B23" t="s" s="12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/>
      <c r="B25" t="s">
        <v>16</v>
      </c>
      <c r="C25" s="10">
        <f>B2*0.1941747573</f>
        <v>0.12</v>
      </c>
      <c r="D25" t="s">
        <v>3</v>
      </c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1">
        <v>24</v>
      </c>
      <c r="B27" t="inlineStr" s="12">
        <is>
          <t>[DÉGAZER] Rompre la pâte pour la dégazer au maximum (technique du rabat) — apporte de la force. Stocker idéalement une nuit au réfrigérateur (minimum 2h) avant utilisation.</t>
        </is>
      </c>
      <c r="C27"/>
      <c r="D27"/>
      <c r="E27" t="s" s="8"/>
    </row>
    <row r="28">
      <c r="A28"/>
      <c r="B28" t="s">
        <v>7</v>
      </c>
      <c r="C28" s="10">
        <f>B2*0.4045307443</f>
        <v>0.25</v>
      </c>
      <c r="D28" t="s">
        <v>3</v>
      </c>
      <c r="E28" t="s" s="8"/>
    </row>
    <row r="29">
      <c r="A29" t="s" s="13">
        <v>25</v>
      </c>
      <c r="B29"/>
      <c r="C29"/>
      <c r="D29"/>
      <c r="E29" t="s" s="8"/>
    </row>
  </sheetData>
  <sheetProtection sheet="1"/>
  <mergeCells count="8">
    <mergeCell ref="A1:D1"/>
    <mergeCell ref="A4:D4"/>
    <mergeCell ref="B15:D15"/>
    <mergeCell ref="B23:D23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