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Levain liquide (rafraîchi, Ferr" sheetId="1" r:id="rId1"/>
    <sheet name="Levain chef (Ferrandi)" sheetId="2" r:id="rId2"/>
  </sheets>
</workbook>
</file>

<file path=xl/sharedStrings.xml><?xml version="1.0" encoding="utf-8"?>
<sst xmlns="http://schemas.openxmlformats.org/spreadsheetml/2006/main" count="32" uniqueCount="32">
  <si>
    <t>Levain liquide (rafraîchi, Ferrandi)</t>
  </si>
  <si>
    <t>Annotations</t>
  </si>
  <si>
    <t>Quantité souhaitée</t>
  </si>
  <si>
    <t>kg</t>
  </si>
  <si>
    <t>référence : 0,3 kg</t>
  </si>
  <si>
    <t>Levain liquide (rafraîchi, Ferrandi)  FER-LEVLIQ</t>
  </si>
  <si>
    <t>Ingrédients</t>
  </si>
  <si>
    <t xml:space="preserve">    Levain chef (Ferrandi) — voir l'onglet "Levain chef (Ferrandi)"</t>
  </si>
  <si>
    <t xml:space="preserve">    Eau (robinet - moy. France 2026)</t>
  </si>
  <si>
    <t>lt</t>
  </si>
  <si>
    <t xml:space="preserve">    Farine de tradition française T65</t>
  </si>
  <si>
    <t>1.</t>
  </si>
  <si>
    <t>[VERSER] Verser l'eau (120g) à 45°C dans le bocal du levain, délayer légèrement à la maryse.</t>
  </si>
  <si>
    <t>ℹ Eau à 45°C</t>
  </si>
  <si>
    <t>2.</t>
  </si>
  <si>
    <t>[VERSER] Verser le levain tout point (60g) dans un saladier, fouetter jusqu'à petites bulles.</t>
  </si>
  <si>
    <t>3.</t>
  </si>
  <si>
    <t>[INCORPORER] Ajouter la farine de tradition T65 (120g), mélanger au fouet.</t>
  </si>
  <si>
    <t>4.</t>
  </si>
  <si>
    <t>[VERSER] Verser dans un bocal propre, réserver au chaud jusqu'à tripler de volume, grosses bulles, début de crevasses.</t>
  </si>
  <si>
    <t>ℹ Idéalement 35°C — odeur/goût légers, lactiques, comme un yaourt</t>
  </si>
  <si>
    <t>CUIS.web — Portage du CUIS Clipper de 1992 par Palika &amp; Bernard Vandendaele (créateur du moteur récursif d'origine)</t>
  </si>
  <si>
    <t>Levain chef (Ferrandi)</t>
  </si>
  <si>
    <t>Quantité totale à produire (cumulée)</t>
  </si>
  <si>
    <t>référence : 0,19 kg — lot unique couvrant tous les usages</t>
  </si>
  <si>
    <t>Levain chef (Ferrandi)  FER-LEVCHEF</t>
  </si>
  <si>
    <t xml:space="preserve">    Miel toutes fleurs vrac</t>
  </si>
  <si>
    <t xml:space="preserve">    Farine de seigle T130</t>
  </si>
  <si>
    <t>[VERSER] Dans un saladier, verser le miel (5g) et l'eau (100g) à 45°C, mélanger pour dissoudre.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</si>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</sst>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</f>
        <v>0.06</v>
      </c>
      <c r="D6" t="s">
        <v>3</v>
      </c>
      <c r="E6" t="s" s="8"/>
    </row>
    <row r="7">
      <c r="A7"/>
      <c r="B7" t="s">
        <v>8</v>
      </c>
      <c r="C7" s="10">
        <f>B2*0.4</f>
        <v>0.12</v>
      </c>
      <c r="D7" t="s">
        <v>9</v>
      </c>
      <c r="E7" t="s" s="8"/>
    </row>
    <row r="8">
      <c r="A8"/>
      <c r="B8" t="s">
        <v>10</v>
      </c>
      <c r="C8" s="10">
        <f>B2*0.4</f>
        <v>0.12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/>
      <c r="B11" t="s">
        <v>8</v>
      </c>
      <c r="C11" s="10">
        <f>B2*0.4</f>
        <v>0.12</v>
      </c>
      <c r="D11" t="s">
        <v>9</v>
      </c>
      <c r="E11" t="s" s="8"/>
    </row>
    <row r="12">
      <c r="A12"/>
      <c r="B12" t="s" s="3">
        <v>13</v>
      </c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/>
      <c r="B14" t="s">
        <v>7</v>
      </c>
      <c r="C14" s="10">
        <f>B2*0.2</f>
        <v>0.06</v>
      </c>
      <c r="D14" t="s">
        <v>3</v>
      </c>
      <c r="E14" t="s" s="8"/>
    </row>
    <row r="15">
      <c r="A15" t="s" s="11">
        <v>16</v>
      </c>
      <c r="B15" t="s" s="12">
        <v>17</v>
      </c>
      <c r="C15"/>
      <c r="D15"/>
      <c r="E15" t="s" s="8"/>
    </row>
    <row r="16">
      <c r="A16"/>
      <c r="B16" t="s">
        <v>10</v>
      </c>
      <c r="C16" s="10">
        <f>B2*0.4</f>
        <v>0.12</v>
      </c>
      <c r="D16" t="s">
        <v>3</v>
      </c>
      <c r="E16" t="s" s="8"/>
    </row>
    <row r="17">
      <c r="A17" t="s" s="11">
        <v>18</v>
      </c>
      <c r="B17" t="s" s="12">
        <v>19</v>
      </c>
      <c r="C17"/>
      <c r="D17"/>
      <c r="E17" t="s" s="8"/>
    </row>
    <row r="18">
      <c r="A18"/>
      <c r="B18" t="s" s="3">
        <v>20</v>
      </c>
      <c r="C18"/>
      <c r="D18"/>
      <c r="E18" t="s" s="8"/>
    </row>
    <row r="19">
      <c r="A19" t="s" s="13">
        <v>21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2:D12"/>
    <mergeCell ref="B13:D13"/>
    <mergeCell ref="B15:D15"/>
    <mergeCell ref="B17:D17"/>
    <mergeCell ref="B18:D18"/>
    <mergeCell ref="A19:D1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23</v>
      </c>
      <c r="B2" s="14">
        <v>0.06</v>
      </c>
      <c r="C2" t="s">
        <v>3</v>
      </c>
      <c r="D2" t="s" s="7">
        <v>24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B2*0.0263157895</f>
        <v>0.001579</v>
      </c>
      <c r="D6" t="s">
        <v>3</v>
      </c>
      <c r="E6" t="s" s="8"/>
    </row>
    <row r="7">
      <c r="A7"/>
      <c r="B7" t="s">
        <v>8</v>
      </c>
      <c r="C7" s="10">
        <f>B2*0.5263157895</f>
        <v>0.031579</v>
      </c>
      <c r="D7" t="s">
        <v>9</v>
      </c>
      <c r="E7" t="s" s="8"/>
    </row>
    <row r="8">
      <c r="A8"/>
      <c r="B8" t="s">
        <v>27</v>
      </c>
      <c r="C8" s="10">
        <f>B2*0.4473684211</f>
        <v>0.026842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28</v>
      </c>
      <c r="C10"/>
      <c r="D10"/>
      <c r="E10" t="s" s="8"/>
    </row>
    <row r="11">
      <c r="A11"/>
      <c r="B11" t="s">
        <v>26</v>
      </c>
      <c r="C11" s="10">
        <f>B2*0.0263157895</f>
        <v>0.001579</v>
      </c>
      <c r="D11" t="s">
        <v>3</v>
      </c>
      <c r="E11" t="s" s="8"/>
    </row>
    <row r="12">
      <c r="A12"/>
      <c r="B12" t="s">
        <v>8</v>
      </c>
      <c r="C12" s="10">
        <f>B2*0.5263157895</f>
        <v>0.031579</v>
      </c>
      <c r="D12" t="s">
        <v>9</v>
      </c>
      <c r="E12" t="s" s="8"/>
    </row>
    <row r="13">
      <c r="A13"/>
      <c r="B13" t="s" s="3">
        <v>13</v>
      </c>
      <c r="C13"/>
      <c r="D13"/>
      <c r="E13" t="s" s="8"/>
    </row>
    <row r="14">
      <c r="A14" t="s" s="11">
        <v>14</v>
      </c>
      <c r="B14" t="s" s="12">
        <v>29</v>
      </c>
      <c r="C14"/>
      <c r="D14"/>
      <c r="E14" t="s" s="8"/>
    </row>
    <row r="15">
      <c r="A15"/>
      <c r="B15" t="s">
        <v>27</v>
      </c>
      <c r="C15" s="10">
        <f>B2*0.4473684211</f>
        <v>0.026842</v>
      </c>
      <c r="D15" t="s">
        <v>3</v>
      </c>
      <c r="E15" t="s" s="8"/>
    </row>
    <row r="16">
      <c r="A16" t="s" s="11">
        <v>16</v>
      </c>
      <c r="B16" t="s" s="12">
        <v>30</v>
      </c>
      <c r="C16"/>
      <c r="D16"/>
      <c r="E16" t="s" s="8"/>
    </row>
    <row r="17">
      <c r="A17"/>
      <c r="B17" t="s" s="3">
        <v>31</v>
      </c>
      <c r="C17"/>
      <c r="D17"/>
      <c r="E17" t="s" s="8"/>
    </row>
    <row r="18">
      <c r="A18" t="s" s="13">
        <v>21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2026-09-15T11:49:29Z</dcterms:created>
  <dc:title>Levain liquide (rafraîchi, Ferr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2026-09-15T11:49:29Z</dcterms:modified>
  <cp:revision>1</cp:revision>
</cp:coreProperties>
</file>