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<sst xmlns="http://schemas.openxmlformats.org/spreadsheetml/2006/main" count="78" uniqueCount="78">
  <si>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</si>
  <si>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</si>
  <si>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Pate Sucree (Lenotre)</t>
  </si>
  <si>
    <t>Code</t>
  </si>
  <si>
    <t>C85.PATE.SUCRLEN</t>
  </si>
  <si>
    <t>Classe</t>
  </si>
  <si>
    <t>Pâtes friables (brisée, sablée) (PAT.PATES.FRIABLES)</t>
  </si>
  <si>
    <t>Statut</t>
  </si>
  <si>
    <t>publie</t>
  </si>
  <si>
    <t>Verrouillée</t>
  </si>
  <si>
    <t>Oui — Corpus PAL.CAH85 — synchronisée et corrigée (bug œufs kg/pc), Chapitre 5</t>
  </si>
  <si>
    <t>Source bibliographique</t>
  </si>
  <si>
    <t>Cahier professionnel 1985-86 (PAL.CAH85)</t>
  </si>
  <si>
    <t>Provenance</t>
  </si>
  <si>
    <t>Quantité de référence</t>
  </si>
  <si>
    <t>2,21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</si>
  <si>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</si>
  <si>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</si>
  <si>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</si>
  <si>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</si>
  <si>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</si>
  <si>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03:38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</si>
  <si>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</si>
  <si>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</si>
  <si>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</si>
  <si>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</si>
  <si>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</si>
  <si>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</si>
  <si>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</si>
  <si>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</si>
  <si>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</si>
  <si>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</si>
  <si>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TPT</t>
  </si>
  <si>
    <t>TPT (Tant Pour Tant, amande+sucre)</t>
  </si>
  <si>
    <t>kg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</si>
  <si>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</si>
  <si>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</si>
  <si>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</si>
  <si>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</si>
  <si>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</si>
  <si>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</si>
  <si>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</si>
  <si>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</si>
  <si>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</si>
  <si>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</si>
  <si>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</si>
  <si>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</si>
  <si>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</si>
  <si>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</si>
  <si>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</si>
  <si>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</si>
  <si>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</si>
  <si>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</si>
  <si>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</si>
  <si>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</si>
  <si>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2,21 gr)</t>
  </si>
  <si>
    <t>recette</t>
  </si>
  <si>
    <t>Pâtes friables (brisée, sablée)</t>
  </si>
  <si>
    <t xml:space="preserve">    ↳ BEURRE</t>
  </si>
  <si>
    <t>matiere</t>
  </si>
  <si>
    <t xml:space="preserve">    ↳ SUCRE (S2)</t>
  </si>
  <si>
    <t xml:space="preserve">    ↳ TPT (Tant Pour Tant, amande+sucre)</t>
  </si>
  <si>
    <t xml:space="preserve">    ↳ SEL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</si>
  <si>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</si>
  <si>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</si>
  <si>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</si>
  <si>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</si>
  <si>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</si>
  <si>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(000)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</si>
  <si>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</si>
  <si>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</si>
  <si>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</si>
  <si>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</si>
  <si>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</si>
  <si>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</si>
  <si>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</si>
  <si>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Pate Sucree (Lenotre)</t>
  </si>
  <si>
    <t>Pate Sucree (Lenotre)  C85.PATE.SUCRLEN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</si>
</sst>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4.57518016</v>
      </c>
    </row>
    <row r="12">
      <c r="A12" t="s" s="3">
        <v>17</v>
      </c>
      <c r="B12" s="4">
        <v>2.0702172669683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4.57518016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2.21</v>
      </c>
      <c r="C3" t="s" s="10">
        <v>25</v>
      </c>
      <c r="D3"/>
      <c r="E3"/>
      <c r="F3"/>
    </row>
    <row r="4">
      <c r="A4" t="s">
        <v>26</v>
      </c>
      <c r="B4" s="11">
        <f>$B$2*B3</f>
        <v>2.21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0.25</v>
      </c>
      <c r="E7" s="11">
        <f>D7*$B$2</f>
        <v>0.25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E8*0.489836</f>
        <v>0.489836</v>
      </c>
    </row>
    <row r="9">
      <c r="A9" t="s" s="12">
        <v>38</v>
      </c>
      <c r="B9" t="s">
        <v>39</v>
      </c>
      <c r="C9" t="s">
        <v>40</v>
      </c>
      <c r="D9" s="9">
        <v>0.7</v>
      </c>
      <c r="E9" s="11">
        <f>D9*$B$2</f>
        <v>0.7</v>
      </c>
      <c r="F9" t="s">
        <v>34</v>
      </c>
      <c r="G9" s="4">
        <f>E9*3.9514</f>
        <v>2.76598</v>
      </c>
    </row>
    <row r="10">
      <c r="A10" t="s" s="12">
        <v>41</v>
      </c>
      <c r="B10" t="s">
        <v>42</v>
      </c>
      <c r="C10" t="s">
        <v>43</v>
      </c>
      <c r="D10" s="9">
        <v>4</v>
      </c>
      <c r="E10" s="11">
        <f>D10*$B$2</f>
        <v>4</v>
      </c>
      <c r="F10" t="s">
        <v>44</v>
      </c>
      <c r="G10" s="4">
        <f>E10*0.27</f>
        <v>1.08</v>
      </c>
    </row>
    <row r="11">
      <c r="A11" t="s" s="12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34</v>
      </c>
      <c r="G11" s="4">
        <f>E11*0.186416</f>
        <v>0.001864</v>
      </c>
    </row>
    <row r="12">
      <c r="A12" t="s" s="12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34</v>
      </c>
      <c r="G12" s="4">
        <f>E12*0.95</f>
        <v>0.2375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2.21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0.7</v>
      </c>
      <c r="E3" t="s">
        <v>34</v>
      </c>
      <c r="F3" t="s">
        <v>40</v>
      </c>
    </row>
    <row r="4">
      <c r="A4">
        <v>1</v>
      </c>
      <c r="B4" t="s">
        <v>60</v>
      </c>
      <c r="C4" t="s">
        <v>59</v>
      </c>
      <c r="D4" s="11">
        <v>0.25</v>
      </c>
      <c r="E4" t="s">
        <v>34</v>
      </c>
      <c r="F4" t="s">
        <v>50</v>
      </c>
    </row>
    <row r="5">
      <c r="A5">
        <v>1</v>
      </c>
      <c r="B5" t="s">
        <v>61</v>
      </c>
      <c r="C5" t="s">
        <v>59</v>
      </c>
      <c r="D5" s="11">
        <v>0.25</v>
      </c>
      <c r="E5" t="s">
        <v>34</v>
      </c>
      <c r="F5"/>
    </row>
    <row r="6">
      <c r="A6">
        <v>1</v>
      </c>
      <c r="B6" t="s">
        <v>62</v>
      </c>
      <c r="C6" t="s">
        <v>59</v>
      </c>
      <c r="D6" s="11">
        <v>0.01</v>
      </c>
      <c r="E6" t="s">
        <v>34</v>
      </c>
      <c r="F6" t="s">
        <v>47</v>
      </c>
    </row>
    <row r="7">
      <c r="A7">
        <v>1</v>
      </c>
      <c r="B7" t="s">
        <v>63</v>
      </c>
      <c r="C7" t="s">
        <v>56</v>
      </c>
      <c r="D7" s="11">
        <v>4</v>
      </c>
      <c r="E7" t="s">
        <v>44</v>
      </c>
      <c r="F7" t="s">
        <v>64</v>
      </c>
    </row>
    <row r="8">
      <c r="A8">
        <v>2</v>
      </c>
      <c r="B8" t="s">
        <v>65</v>
      </c>
      <c r="C8" t="s">
        <v>56</v>
      </c>
      <c r="D8" s="11">
        <v>0.22</v>
      </c>
      <c r="E8" t="s">
        <v>66</v>
      </c>
      <c r="F8" t="s">
        <v>64</v>
      </c>
    </row>
    <row r="9">
      <c r="A9">
        <v>3</v>
      </c>
      <c r="B9" t="s">
        <v>67</v>
      </c>
      <c r="C9" t="s">
        <v>59</v>
      </c>
      <c r="D9" s="11">
        <v>4</v>
      </c>
      <c r="E9" t="s">
        <v>44</v>
      </c>
      <c r="F9" t="s">
        <v>43</v>
      </c>
    </row>
    <row r="10">
      <c r="A10">
        <v>1</v>
      </c>
      <c r="B10" t="s">
        <v>68</v>
      </c>
      <c r="C10" t="s">
        <v>59</v>
      </c>
      <c r="D10" s="11">
        <v>1</v>
      </c>
      <c r="E10" t="s">
        <v>34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/>
      <c r="C2"/>
      <c r="D2" t="s">
        <v>75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4">
        <f>"C85.PATE.SUCRLEN · PAT.PATES.FRIABLES · référence : "&amp;Besoins!B3&amp;" "&amp;Besoins!C3&amp;" · multiplicateur réglable sur la feuille ""Besoins"""</f>
        <v>C85.PATE.SUCRLEN · PAT.PATES.FRIABLES · référence : 2,21 gr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/>
      <c r="B5" t="s" s="16">
        <v>75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2026-08-01T01:38:44Z</dcterms:created>
  <dc:title>Pate Sucree (Lenotre)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2026-08-01T01:38:44Z</dcterms:modified>
  <cp:revision>1</cp:revision>
</cp:coreProperties>
</file>