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<sst xmlns="http://schemas.openxmlformats.org/spreadsheetml/2006/main" count="89" uniqueCount="89">
  <si>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</si>
  <si>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</si>
  <si>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Pain de Seigle aux Raisins (Wittamer)</t>
  </si>
  <si>
    <t>Code</t>
  </si>
  <si>
    <t>C85.PAIN.SEIGWRS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</si>
  <si>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</si>
  <si>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</si>
  <si>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</si>
  <si>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</si>
  <si>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</si>
  <si>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</si>
  <si>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</si>
  <si>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</si>
  <si>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</si>
  <si>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</si>
  <si>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</si>
  <si>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</si>
  <si>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</si>
  <si>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</si>
  <si>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</si>
  <si>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</si>
  <si>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</si>
  <si>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</si>
  <si>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</si>
  <si>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</si>
  <si>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</si>
  <si>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</si>
  <si>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</si>
  <si>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</si>
  <si>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</si>
  <si>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</si>
  <si>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</si>
  <si>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FAR-SEIGLE</t>
  </si>
  <si>
    <t>Farine de seigle T130</t>
  </si>
  <si>
    <t>Farines alternatives &amp; spéciales</t>
  </si>
  <si>
    <t>kg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</si>
  <si>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</si>
  <si>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</si>
  <si>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</si>
  <si>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</si>
  <si>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</si>
  <si>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</si>
  <si>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</si>
  <si>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</si>
  <si>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</si>
  <si>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</si>
  <si>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</si>
  <si>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</si>
  <si>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</si>
  <si>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</si>
  <si>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</si>
  <si>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</si>
  <si>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</si>
  <si>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</si>
  <si>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</si>
  <si>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</si>
  <si>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</si>
  <si>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</si>
  <si>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</si>
  <si>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2 360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</si>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</sst>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2.59341648</v>
      </c>
    </row>
    <row r="12">
      <c r="A12" t="s" s="3">
        <v>17</v>
      </c>
      <c r="B12" s="4">
        <v>0.0010989052881356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2.59341648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2360</v>
      </c>
      <c r="C3" t="s" s="10">
        <v>25</v>
      </c>
      <c r="D3"/>
      <c r="E3"/>
      <c r="F3"/>
    </row>
    <row r="4">
      <c r="A4" t="s">
        <v>26</v>
      </c>
      <c r="B4" s="11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E7*1.2</f>
        <v>0.3</v>
      </c>
    </row>
    <row r="8">
      <c r="A8" t="s" s="12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E8*0.489836</f>
        <v>0.367377</v>
      </c>
    </row>
    <row r="9">
      <c r="A9" t="s" s="12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35</v>
      </c>
      <c r="G9" s="4">
        <f>E9*2.008</f>
        <v>1.1044</v>
      </c>
    </row>
    <row r="10">
      <c r="A10" t="s" s="12">
        <v>42</v>
      </c>
      <c r="B10" t="s">
        <v>43</v>
      </c>
      <c r="C10" t="s">
        <v>44</v>
      </c>
      <c r="D10" s="9">
        <v>0.65</v>
      </c>
      <c r="E10" s="11">
        <f>D10*$B$2</f>
        <v>0.65</v>
      </c>
      <c r="F10" t="s">
        <v>45</v>
      </c>
      <c r="G10" s="4">
        <f>E10*0.5999</f>
        <v>0.389935</v>
      </c>
    </row>
    <row r="11">
      <c r="A11" t="s" s="12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35</v>
      </c>
      <c r="G11" s="4">
        <f>E11*3.9514</f>
        <v>0.316112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 s="12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E13*0.186416</f>
        <v>0.005592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2360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0.08</v>
      </c>
      <c r="E3" t="s">
        <v>35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0.6</v>
      </c>
      <c r="E4" t="s">
        <v>45</v>
      </c>
      <c r="F4" t="s">
        <v>44</v>
      </c>
    </row>
    <row r="5">
      <c r="A5">
        <v>1</v>
      </c>
      <c r="B5" t="s">
        <v>65</v>
      </c>
      <c r="C5" t="s">
        <v>63</v>
      </c>
      <c r="D5" s="11">
        <v>0.05</v>
      </c>
      <c r="E5" t="s">
        <v>35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0.25</v>
      </c>
      <c r="E6" t="s">
        <v>35</v>
      </c>
      <c r="F6" t="s">
        <v>34</v>
      </c>
    </row>
    <row r="7">
      <c r="A7">
        <v>1</v>
      </c>
      <c r="B7" t="s">
        <v>67</v>
      </c>
      <c r="C7" t="s">
        <v>63</v>
      </c>
      <c r="D7" s="11">
        <v>0.75</v>
      </c>
      <c r="E7" t="s">
        <v>35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0.03</v>
      </c>
      <c r="E8" t="s">
        <v>35</v>
      </c>
      <c r="F8" t="s">
        <v>54</v>
      </c>
    </row>
    <row r="9">
      <c r="A9">
        <v>1</v>
      </c>
      <c r="B9" t="s">
        <v>64</v>
      </c>
      <c r="C9" t="s">
        <v>63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69</v>
      </c>
      <c r="C10" t="s">
        <v>63</v>
      </c>
      <c r="D10" s="11">
        <v>0.55</v>
      </c>
      <c r="E10" t="s">
        <v>35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5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"[VERSER] "&amp;Procedure!D2</f>
        <v>[VERSER] Meme principe que la version Labo Lenotre, sans sucre ni poudre de lait ni caty-seigle</v>
      </c>
      <c r="C5"/>
      <c r="D5"/>
    </row>
    <row r="6">
      <c r="A6" t="s" s="17">
        <v>86</v>
      </c>
      <c r="B6" t="str" s="14">
        <f>"[INCORPORER] "&amp;Procedure!D3</f>
        <v>[INCORPORER] Ajouter raisins secs</v>
      </c>
      <c r="C6"/>
      <c r="D6"/>
    </row>
    <row r="7">
      <c r="A7" t="s" s="17">
        <v>87</v>
      </c>
      <c r="B7" t="str" s="14">
        <f>Procedure!D4</f>
        <v>Faire 2 patons de 1180gr (calcul du cahier : masse totale 2360gr / 2)</v>
      </c>
      <c r="C7"/>
      <c r="D7"/>
    </row>
    <row r="8">
      <c r="A8" t="s" s="17">
        <v>88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2026-10-30T15:46:35Z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2026-10-30T15:46:35Z</dcterms:modified>
  <cp:revision>1</cp:revision>
</cp:coreProperties>
</file>