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<sst xmlns="http://schemas.openxmlformats.org/spreadsheetml/2006/main" count="90" uniqueCount="90">
  <si>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</si>
  <si>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</si>
  <si>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Pain de Mie II</t>
  </si>
  <si>
    <t>Code</t>
  </si>
  <si>
    <t>C85.PAIN.MIE2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</si>
  <si>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</si>
  <si>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</si>
  <si>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</si>
  <si>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</si>
  <si>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</si>
  <si>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</si>
  <si>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</si>
  <si>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</si>
  <si>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</si>
  <si>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</si>
  <si>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1 625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</si>
  <si>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</si>
  <si>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</si>
  <si>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</si>
  <si>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</si>
  <si>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</si>
  <si>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</si>
  <si>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</si>
  <si>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</si>
  <si>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</si>
  <si>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</si>
  <si>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</si>
  <si>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</si>
  <si>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</si>
  <si>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</si>
  <si>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</si>
  <si>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</si>
  <si>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</si>
  <si>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</si>
  <si>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</si>
  <si>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</si>
  <si>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</si>
  <si>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</si>
  <si>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</si>
  <si>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</si>
  <si>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</si>
  <si>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</si>
  <si>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</si>
  <si>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</si>
  <si>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</si>
  <si>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</si>
  <si>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</si>
  <si>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</si>
  <si>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</si>
  <si>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</si>
  <si>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</si>
  <si>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</si>
  <si>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</si>
  <si>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</si>
  <si>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</si>
  <si>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</si>
  <si>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</si>
  <si>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</si>
  <si>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1 625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</si>
  <si>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</si>
  <si>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</si>
  <si>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</si>
  <si>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</si>
  <si>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</si>
  <si>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</si>
  <si>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</si>
  <si>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</si>
  <si>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</si>
  <si>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</si>
  <si>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</si>
  <si>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</si>
  <si>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</si>
  <si>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</si>
  <si>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</si>
  <si>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</si>
  <si>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</si>
  <si>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</si>
  <si>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</si>
  <si>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</si>
  <si>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</si>
  <si>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</si>
  <si>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</si>
  <si>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</si>
  <si>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Fiche technique — Pain de Mie II</t>
  </si>
  <si>
    <t>Pain de Mie II  C85.PAIN.MIE2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</si>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</sst>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0.92177548</v>
      </c>
    </row>
    <row r="12">
      <c r="A12" t="s" s="3">
        <v>17</v>
      </c>
      <c r="B12" s="4">
        <v>0.00056724644923077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0.92177548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1625</v>
      </c>
      <c r="C3" t="s" s="10">
        <v>25</v>
      </c>
      <c r="D3"/>
      <c r="E3"/>
      <c r="F3"/>
    </row>
    <row r="4">
      <c r="A4" t="s">
        <v>26</v>
      </c>
      <c r="B4" s="11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0.01</v>
      </c>
      <c r="E7" s="11">
        <f>D7*$B$2</f>
        <v>0.01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E8*0.489836</f>
        <v>0.489836</v>
      </c>
    </row>
    <row r="9">
      <c r="A9" t="s" s="12">
        <v>38</v>
      </c>
      <c r="B9" t="s">
        <v>39</v>
      </c>
      <c r="C9" t="s">
        <v>40</v>
      </c>
      <c r="D9" s="9">
        <v>0.03</v>
      </c>
      <c r="E9" s="11">
        <f>D9*$B$2</f>
        <v>0.03</v>
      </c>
      <c r="F9" t="s">
        <v>34</v>
      </c>
      <c r="G9" s="4">
        <f>E9*0.186416</f>
        <v>0.005592</v>
      </c>
    </row>
    <row r="10">
      <c r="A10" t="s">
        <v>41</v>
      </c>
      <c r="B10" t="s">
        <v>42</v>
      </c>
      <c r="C10" t="s">
        <v>43</v>
      </c>
      <c r="D10" s="9">
        <v>0.005</v>
      </c>
      <c r="E10" s="11">
        <f>D10*$B$2</f>
        <v>0.005</v>
      </c>
      <c r="F10" t="s">
        <v>34</v>
      </c>
      <c r="G10" s="4">
        <f>E10*5.2</f>
        <v>0.026</v>
      </c>
    </row>
    <row r="11">
      <c r="A11" t="s" s="12">
        <v>44</v>
      </c>
      <c r="B11" t="s">
        <v>45</v>
      </c>
      <c r="C11" t="s">
        <v>46</v>
      </c>
      <c r="D11" s="9">
        <v>0.53</v>
      </c>
      <c r="E11" s="11">
        <f>D11*$B$2</f>
        <v>0.53</v>
      </c>
      <c r="F11" t="s">
        <v>47</v>
      </c>
      <c r="G11" s="4">
        <f>E11*0.5999</f>
        <v>0.317947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34</v>
      </c>
      <c r="G13" s="4">
        <f>E13*0.82</f>
        <v>0.0164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1625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0.03</v>
      </c>
      <c r="E3" t="s">
        <v>34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0.03</v>
      </c>
      <c r="E4" t="s">
        <v>47</v>
      </c>
      <c r="F4" t="s">
        <v>46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34</v>
      </c>
      <c r="F5" t="s">
        <v>40</v>
      </c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0.01</v>
      </c>
      <c r="E7" t="s">
        <v>34</v>
      </c>
      <c r="F7"/>
    </row>
    <row r="8">
      <c r="A8">
        <v>1</v>
      </c>
      <c r="B8" t="s">
        <v>67</v>
      </c>
      <c r="C8" t="s">
        <v>62</v>
      </c>
      <c r="D8" s="11">
        <v>0.005</v>
      </c>
      <c r="E8" t="s">
        <v>34</v>
      </c>
      <c r="F8" t="s">
        <v>43</v>
      </c>
    </row>
    <row r="9">
      <c r="A9">
        <v>1</v>
      </c>
      <c r="B9" t="s">
        <v>63</v>
      </c>
      <c r="C9" t="s">
        <v>62</v>
      </c>
      <c r="D9" s="11">
        <v>0.5</v>
      </c>
      <c r="E9" t="s">
        <v>47</v>
      </c>
      <c r="F9" t="s">
        <v>46</v>
      </c>
    </row>
    <row r="10">
      <c r="A10">
        <v>1</v>
      </c>
      <c r="B10" t="s">
        <v>68</v>
      </c>
      <c r="C10" t="s">
        <v>62</v>
      </c>
      <c r="D10" s="11">
        <v>1</v>
      </c>
      <c r="E10" t="s">
        <v>34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/>
      <c r="D6" t="s" s="14">
        <v>82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"[DISSOUDRE] "&amp;Procedure!D2</f>
        <v>[DISSOUDRE] Delayer la levure dans l'eau a 45C</v>
      </c>
      <c r="C5"/>
      <c r="D5"/>
    </row>
    <row r="6">
      <c r="A6" t="s" s="17">
        <v>86</v>
      </c>
      <c r="B6" t="str" s="14">
        <f>"[DISSOUDRE] "&amp;Procedure!D3</f>
        <v>[DISSOUDRE] Delayer ensemble sel, sucre, diamalt, poudre de lait dans l'eau</v>
      </c>
      <c r="C6"/>
      <c r="D6"/>
    </row>
    <row r="7">
      <c r="A7" t="s" s="17">
        <v>87</v>
      </c>
      <c r="B7" t="str" s="14">
        <f>"[METTRE] "&amp;Procedure!D4</f>
        <v>[METTRE] Mettre le tout dans une cuve avec la farine</v>
      </c>
      <c r="C7"/>
      <c r="D7"/>
    </row>
    <row r="8">
      <c r="A8" t="s" s="17">
        <v>88</v>
      </c>
      <c r="B8" t="str" s="14">
        <f>"[PÉTRIR] "&amp;Procedure!D5</f>
        <v>[PÉTRIR] Petrir jusqu'a ce que la pate se decolle</v>
      </c>
      <c r="C8"/>
      <c r="D8"/>
    </row>
    <row r="9">
      <c r="A9" t="s" s="17">
        <v>89</v>
      </c>
      <c r="B9" t="str" s="14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2026-09-15T12:40:01Z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2026-09-15T12:40:01Z</dcterms:modified>
  <cp:revision>1</cp:revision>
</cp:coreProperties>
</file>