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Mie I" sheetId="1" r:id="rId1"/>
  </sheets>
</workbook>
</file>

<file path=xl/sharedStrings.xml><?xml version="1.0" encoding="utf-8"?>
<sst xmlns="http://schemas.openxmlformats.org/spreadsheetml/2006/main" count="37" uniqueCount="37">
  <si>
    <t>Pain de Mie I</t>
  </si>
  <si>
    <t>Annotations</t>
  </si>
  <si>
    <t>Quantité souhaitée</t>
  </si>
  <si>
    <t>gr</t>
  </si>
  <si>
    <t>référence : 3 568 gr</t>
  </si>
  <si>
    <t>Pain de Mie I  C85.PAIN.MIE1</t>
  </si>
  <si>
    <t>Ingrédients</t>
  </si>
  <si>
    <t xml:space="preserve">    LAIT</t>
  </si>
  <si>
    <t>lt</t>
  </si>
  <si>
    <t xml:space="preserve">    Levure fraîche de boulanger</t>
  </si>
  <si>
    <t>kg</t>
  </si>
  <si>
    <t xml:space="preserve">    FARINE (000)</t>
  </si>
  <si>
    <t xml:space="preserve">    Diamalt (extrait de malt)</t>
  </si>
  <si>
    <t xml:space="preserve">    Lait entier en poudre 26% MG</t>
  </si>
  <si>
    <t xml:space="preserve">    SEL</t>
  </si>
  <si>
    <t xml:space="preserve">    Sucre blanc cristal sac 25 kg</t>
  </si>
  <si>
    <t xml:space="preserve">    OEUF (P) (conv.)</t>
  </si>
  <si>
    <t>pc</t>
  </si>
  <si>
    <t>1.</t>
  </si>
  <si>
    <t>[DISSOUDRE] Pouliche : delayer ensemble l'eau et la levure, ajouter dans une cuve avec la farine et le diamalt, melanger</t>
  </si>
  <si>
    <t>2.</t>
  </si>
  <si>
    <t>[REPOSER] Laisser reposer 8h a temperature moyenne de 22C</t>
  </si>
  <si>
    <t>3.</t>
  </si>
  <si>
    <t>Rajouter 800gr farine + 30gr poudre de lait</t>
  </si>
  <si>
    <t>4.</t>
  </si>
  <si>
    <t>[DISSOUDRE] Delayer ensemble sel, sucre, oeuf, levure, eau</t>
  </si>
  <si>
    <t>5.</t>
  </si>
  <si>
    <t>[METTRE] Mettre dans la cuve contenant la pouliche, ajouter 800gr farine + 30gr lait</t>
  </si>
  <si>
    <t>6.</t>
  </si>
  <si>
    <t>[PÉTRIR] Petrir jusqu'a ce que la pate se decolle de la cuve, 1h de repos</t>
  </si>
  <si>
    <t>7.</t>
  </si>
  <si>
    <t>Pour canapes/magasin : patons de 2000gr, ou petit rond 250gr, petit carre 300gr, grand carre 425gr</t>
  </si>
  <si>
    <t>8.</t>
  </si>
  <si>
    <t>Cuit : petit rond 200gr, petit carre 250gr, grand carre 350gr par pain</t>
  </si>
  <si>
    <t>9.</t>
  </si>
  <si>
    <t>Oeuf : 1 piece (indication directe du cahier via le (1), pas de conversion via formule)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</si>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</sst>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3568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B2*0.0001261211</f>
        <v>0.45</v>
      </c>
      <c r="D6" t="s">
        <v>8</v>
      </c>
      <c r="E6" t="s" s="8"/>
    </row>
    <row r="7">
      <c r="A7"/>
      <c r="B7" t="s">
        <v>9</v>
      </c>
      <c r="C7" s="10">
        <f>B2*0.0000014013</f>
        <v>0.005</v>
      </c>
      <c r="D7" t="s">
        <v>10</v>
      </c>
      <c r="E7" t="s" s="8"/>
    </row>
    <row r="8">
      <c r="A8"/>
      <c r="B8" t="s">
        <v>11</v>
      </c>
      <c r="C8" s="10">
        <f>B2*0.0001261211</f>
        <v>0.45</v>
      </c>
      <c r="D8" t="s">
        <v>10</v>
      </c>
      <c r="E8" t="s" s="8"/>
    </row>
    <row r="9">
      <c r="A9"/>
      <c r="B9" t="s">
        <v>12</v>
      </c>
      <c r="C9" s="10">
        <f>B2*0.0000028027</f>
        <v>0.01</v>
      </c>
      <c r="D9" t="s">
        <v>10</v>
      </c>
      <c r="E9" t="s" s="8"/>
    </row>
    <row r="10">
      <c r="A10"/>
      <c r="B10" t="s">
        <v>11</v>
      </c>
      <c r="C10" s="10">
        <f>B2*0.0002242152</f>
        <v>0.8</v>
      </c>
      <c r="D10" t="s">
        <v>10</v>
      </c>
      <c r="E10" t="s" s="8"/>
    </row>
    <row r="11">
      <c r="A11"/>
      <c r="B11" t="s">
        <v>13</v>
      </c>
      <c r="C11" s="10">
        <f>B2*0.0000084081</f>
        <v>0.03</v>
      </c>
      <c r="D11" t="s">
        <v>10</v>
      </c>
      <c r="E11" t="s" s="8"/>
    </row>
    <row r="12">
      <c r="A12"/>
      <c r="B12" t="s">
        <v>14</v>
      </c>
      <c r="C12" s="10">
        <f>B2*0.0000084081</f>
        <v>0.03</v>
      </c>
      <c r="D12" t="s">
        <v>10</v>
      </c>
      <c r="E12" t="s" s="8"/>
    </row>
    <row r="13">
      <c r="A13"/>
      <c r="B13" t="s">
        <v>15</v>
      </c>
      <c r="C13" s="10">
        <f>B2*0.0000560538</f>
        <v>0.2</v>
      </c>
      <c r="D13" t="s">
        <v>10</v>
      </c>
      <c r="E13" t="s" s="8"/>
    </row>
    <row r="14">
      <c r="A14"/>
      <c r="B14" t="s">
        <v>16</v>
      </c>
      <c r="C14" s="10">
        <f>B2*0.0002802691</f>
        <v>1</v>
      </c>
      <c r="D14" t="s">
        <v>17</v>
      </c>
      <c r="E14" t="s" s="8"/>
    </row>
    <row r="15">
      <c r="A15"/>
      <c r="B15" t="s">
        <v>9</v>
      </c>
      <c r="C15" s="10">
        <f>B2*0.0000014013</f>
        <v>0.005</v>
      </c>
      <c r="D15" t="s">
        <v>10</v>
      </c>
      <c r="E15" t="s" s="8"/>
    </row>
    <row r="16">
      <c r="A16"/>
      <c r="B16" t="s">
        <v>7</v>
      </c>
      <c r="C16" s="10">
        <f>B2*0.0000420404</f>
        <v>0.15</v>
      </c>
      <c r="D16" t="s">
        <v>8</v>
      </c>
      <c r="E16" t="s" s="8"/>
    </row>
    <row r="17">
      <c r="A17"/>
      <c r="B17" t="s">
        <v>11</v>
      </c>
      <c r="C17" s="10">
        <f>B2*0.0002242152</f>
        <v>0.8</v>
      </c>
      <c r="D17" t="s">
        <v>10</v>
      </c>
      <c r="E17" t="s" s="8"/>
    </row>
    <row r="18">
      <c r="A18"/>
      <c r="B18" t="s">
        <v>7</v>
      </c>
      <c r="C18" s="10">
        <f>B2*0.0000084081</f>
        <v>0.03</v>
      </c>
      <c r="D18" t="s">
        <v>8</v>
      </c>
      <c r="E18" t="s" s="8"/>
    </row>
    <row r="19">
      <c r="A19"/>
      <c r="B19"/>
      <c r="C19"/>
      <c r="D19"/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 t="s" s="11">
        <v>20</v>
      </c>
      <c r="B21" t="s" s="12">
        <v>21</v>
      </c>
      <c r="C21"/>
      <c r="D21"/>
      <c r="E21" t="s" s="8"/>
    </row>
    <row r="22">
      <c r="A22" t="s" s="11">
        <v>22</v>
      </c>
      <c r="B22" t="s" s="12">
        <v>23</v>
      </c>
      <c r="C22"/>
      <c r="D22"/>
      <c r="E22" t="s" s="8"/>
    </row>
    <row r="23">
      <c r="A23" t="s" s="11">
        <v>24</v>
      </c>
      <c r="B23" t="s" s="12">
        <v>25</v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 t="s" s="11">
        <v>30</v>
      </c>
      <c r="B26" t="s" s="12">
        <v>31</v>
      </c>
      <c r="C26"/>
      <c r="D26"/>
      <c r="E26" t="s" s="8"/>
    </row>
    <row r="27">
      <c r="A27" t="s" s="11">
        <v>32</v>
      </c>
      <c r="B27" t="s" s="12">
        <v>33</v>
      </c>
      <c r="C27"/>
      <c r="D27"/>
      <c r="E27" t="s" s="8"/>
    </row>
    <row r="28">
      <c r="A28" t="s" s="11">
        <v>34</v>
      </c>
      <c r="B28" t="s" s="12">
        <v>35</v>
      </c>
      <c r="C28"/>
      <c r="D28"/>
      <c r="E28" t="s" s="8"/>
    </row>
    <row r="29">
      <c r="A29" t="s" s="13">
        <v>36</v>
      </c>
      <c r="B29"/>
      <c r="C29"/>
      <c r="D29"/>
      <c r="E29" t="s" s="8"/>
    </row>
  </sheetData>
  <sheetProtection sheet="1"/>
  <mergeCells count="12">
    <mergeCell ref="A1:D1"/>
    <mergeCell ref="A4:D4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2026-09-15T12:34:55Z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2026-09-15T12:34:55Z</dcterms:modified>
  <cp:revision>1</cp:revision>
</cp:coreProperties>
</file>