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<sst xmlns="http://schemas.openxmlformats.org/spreadsheetml/2006/main" count="106" uniqueCount="106">
  <si>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</si>
  <si>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</si>
  <si>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Pain de Mie I</t>
  </si>
  <si>
    <t>Code</t>
  </si>
  <si>
    <t>C85.PAIN.MIE1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</si>
  <si>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</si>
  <si>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</si>
  <si>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</si>
  <si>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</si>
  <si>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</si>
  <si>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</si>
  <si>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</si>
  <si>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</si>
  <si>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</si>
  <si>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</si>
  <si>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3 568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</si>
  <si>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</si>
  <si>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</si>
  <si>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</si>
  <si>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</si>
  <si>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</si>
  <si>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</si>
  <si>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</si>
  <si>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</si>
  <si>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</si>
  <si>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</si>
  <si>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</si>
  <si>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</si>
  <si>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</si>
  <si>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</si>
  <si>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</si>
  <si>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</si>
  <si>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</si>
  <si>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</si>
  <si>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</si>
  <si>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</si>
  <si>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</si>
  <si>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</si>
  <si>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</si>
  <si>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</si>
  <si>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</si>
  <si>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</si>
  <si>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</si>
  <si>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</si>
  <si>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</si>
  <si>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</si>
  <si>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</si>
  <si>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</si>
  <si>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</si>
  <si>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</si>
  <si>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</si>
  <si>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</si>
  <si>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</si>
  <si>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</si>
  <si>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</si>
  <si>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</si>
  <si>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</si>
  <si>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</si>
  <si>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</si>
  <si>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</si>
  <si>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</si>
  <si>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3 568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</si>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</sst>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1.99969328</v>
      </c>
    </row>
    <row r="12">
      <c r="A12" t="s" s="3">
        <v>17</v>
      </c>
      <c r="B12" s="4">
        <v>0.00056045215246637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1.99969328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3568</v>
      </c>
      <c r="C3" t="s" s="10">
        <v>25</v>
      </c>
      <c r="D3"/>
      <c r="E3"/>
      <c r="F3"/>
    </row>
    <row r="4">
      <c r="A4" t="s">
        <v>26</v>
      </c>
      <c r="B4" s="11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2.05</v>
      </c>
      <c r="E8" s="11">
        <f>D8*$B$2</f>
        <v>2.05</v>
      </c>
      <c r="F8" t="s">
        <v>34</v>
      </c>
      <c r="G8" s="4">
        <f>E8*0.489836</f>
        <v>1.004164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E10*0.186416</f>
        <v>0.005592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E11*5.2</f>
        <v>0.156</v>
      </c>
    </row>
    <row r="12">
      <c r="A12" t="s" s="12">
        <v>48</v>
      </c>
      <c r="B12" t="s">
        <v>49</v>
      </c>
      <c r="C12" t="s">
        <v>40</v>
      </c>
      <c r="D12" s="9">
        <v>0.63</v>
      </c>
      <c r="E12" s="11">
        <f>D12*$B$2</f>
        <v>0.63</v>
      </c>
      <c r="F12" t="s">
        <v>50</v>
      </c>
      <c r="G12" s="4">
        <f>E12*0.5999</f>
        <v>0.377937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34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E14*0.82</f>
        <v>0.164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3568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0.45</v>
      </c>
      <c r="E3" t="s">
        <v>50</v>
      </c>
      <c r="F3" t="s">
        <v>40</v>
      </c>
    </row>
    <row r="4">
      <c r="A4">
        <v>1</v>
      </c>
      <c r="B4" t="s">
        <v>66</v>
      </c>
      <c r="C4" t="s">
        <v>65</v>
      </c>
      <c r="D4" s="11">
        <v>0.005</v>
      </c>
      <c r="E4" t="s">
        <v>34</v>
      </c>
      <c r="F4" t="s">
        <v>53</v>
      </c>
    </row>
    <row r="5">
      <c r="A5">
        <v>1</v>
      </c>
      <c r="B5" t="s">
        <v>67</v>
      </c>
      <c r="C5" t="s">
        <v>65</v>
      </c>
      <c r="D5" s="11">
        <v>0.45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0.01</v>
      </c>
      <c r="E6" t="s">
        <v>34</v>
      </c>
      <c r="F6"/>
    </row>
    <row r="7">
      <c r="A7">
        <v>1</v>
      </c>
      <c r="B7" t="s">
        <v>67</v>
      </c>
      <c r="C7" t="s">
        <v>65</v>
      </c>
      <c r="D7" s="11">
        <v>0.8</v>
      </c>
      <c r="E7" t="s">
        <v>34</v>
      </c>
      <c r="F7" t="s">
        <v>37</v>
      </c>
    </row>
    <row r="8">
      <c r="A8">
        <v>1</v>
      </c>
      <c r="B8" t="s">
        <v>69</v>
      </c>
      <c r="C8" t="s">
        <v>65</v>
      </c>
      <c r="D8" s="11">
        <v>0.03</v>
      </c>
      <c r="E8" t="s">
        <v>34</v>
      </c>
      <c r="F8" t="s">
        <v>47</v>
      </c>
    </row>
    <row r="9">
      <c r="A9">
        <v>1</v>
      </c>
      <c r="B9" t="s">
        <v>70</v>
      </c>
      <c r="C9" t="s">
        <v>65</v>
      </c>
      <c r="D9" s="11">
        <v>0.03</v>
      </c>
      <c r="E9" t="s">
        <v>34</v>
      </c>
      <c r="F9" t="s">
        <v>44</v>
      </c>
    </row>
    <row r="10">
      <c r="A10">
        <v>1</v>
      </c>
      <c r="B10" t="s">
        <v>71</v>
      </c>
      <c r="C10" t="s">
        <v>65</v>
      </c>
      <c r="D10" s="11">
        <v>0.2</v>
      </c>
      <c r="E10" t="s">
        <v>34</v>
      </c>
      <c r="F10" t="s">
        <v>56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41</v>
      </c>
      <c r="F11" t="s">
        <v>73</v>
      </c>
    </row>
    <row r="12">
      <c r="A12">
        <v>2</v>
      </c>
      <c r="B12" t="s">
        <v>74</v>
      </c>
      <c r="C12" t="s">
        <v>62</v>
      </c>
      <c r="D12" s="11">
        <v>0.055</v>
      </c>
      <c r="E12" t="s">
        <v>50</v>
      </c>
      <c r="F12" t="s">
        <v>73</v>
      </c>
    </row>
    <row r="13">
      <c r="A13">
        <v>3</v>
      </c>
      <c r="B13" t="s">
        <v>75</v>
      </c>
      <c r="C13" t="s">
        <v>65</v>
      </c>
      <c r="D13" s="11">
        <v>1</v>
      </c>
      <c r="E13" t="s">
        <v>41</v>
      </c>
      <c r="F13" t="s">
        <v>40</v>
      </c>
    </row>
    <row r="14">
      <c r="A14">
        <v>1</v>
      </c>
      <c r="B14" t="s">
        <v>66</v>
      </c>
      <c r="C14" t="s">
        <v>65</v>
      </c>
      <c r="D14" s="11">
        <v>0.005</v>
      </c>
      <c r="E14" t="s">
        <v>34</v>
      </c>
      <c r="F14" t="s">
        <v>53</v>
      </c>
    </row>
    <row r="15">
      <c r="A15">
        <v>1</v>
      </c>
      <c r="B15" t="s">
        <v>64</v>
      </c>
      <c r="C15" t="s">
        <v>65</v>
      </c>
      <c r="D15" s="11">
        <v>0.15</v>
      </c>
      <c r="E15" t="s">
        <v>50</v>
      </c>
      <c r="F15" t="s">
        <v>40</v>
      </c>
    </row>
    <row r="16">
      <c r="A16">
        <v>1</v>
      </c>
      <c r="B16" t="s">
        <v>67</v>
      </c>
      <c r="C16" t="s">
        <v>65</v>
      </c>
      <c r="D16" s="11">
        <v>0.8</v>
      </c>
      <c r="E16" t="s">
        <v>34</v>
      </c>
      <c r="F16" t="s">
        <v>37</v>
      </c>
    </row>
    <row r="17">
      <c r="A17">
        <v>1</v>
      </c>
      <c r="B17" t="s">
        <v>64</v>
      </c>
      <c r="C17" t="s">
        <v>65</v>
      </c>
      <c r="D17" s="11">
        <v>0.03</v>
      </c>
      <c r="E17" t="s">
        <v>50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/>
      <c r="D4" t="s" s="14">
        <v>86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  <row r="8">
      <c r="A8" t="s">
        <v>2</v>
      </c>
      <c r="B8">
        <v>7</v>
      </c>
      <c r="C8"/>
      <c r="D8" t="s" s="14">
        <v>92</v>
      </c>
      <c r="E8" t="s" s="14"/>
      <c r="F8"/>
    </row>
    <row r="9">
      <c r="A9" t="s">
        <v>2</v>
      </c>
      <c r="B9">
        <v>8</v>
      </c>
      <c r="C9"/>
      <c r="D9" t="s" s="14">
        <v>93</v>
      </c>
      <c r="E9" t="s" s="14"/>
      <c r="F9"/>
    </row>
    <row r="10">
      <c r="A10" t="s">
        <v>2</v>
      </c>
      <c r="B10">
        <v>9</v>
      </c>
      <c r="C10"/>
      <c r="D10" t="s" s="14">
        <v>94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7">
        <v>98</v>
      </c>
      <c r="B6" t="str" s="14">
        <f>"[REPOSER] "&amp;Procedure!D3</f>
        <v>[REPOSER] Laisser reposer 8h a temperature moyenne de 22C</v>
      </c>
      <c r="C6"/>
      <c r="D6"/>
    </row>
    <row r="7">
      <c r="A7" t="s" s="17">
        <v>99</v>
      </c>
      <c r="B7" t="str" s="14">
        <f>Procedure!D4</f>
        <v>Rajouter 800gr farine + 30gr poudre de lait</v>
      </c>
      <c r="C7"/>
      <c r="D7"/>
    </row>
    <row r="8">
      <c r="A8" t="s" s="17">
        <v>100</v>
      </c>
      <c r="B8" t="str" s="14">
        <f>"[DISSOUDRE] "&amp;Procedure!D5</f>
        <v>[DISSOUDRE] Delayer ensemble sel, sucre, oeuf, levure, eau</v>
      </c>
      <c r="C8"/>
      <c r="D8"/>
    </row>
    <row r="9">
      <c r="A9" t="s" s="17">
        <v>101</v>
      </c>
      <c r="B9" t="str" s="14">
        <f>"[METTRE] "&amp;Procedure!D6</f>
        <v>[METTRE] Mettre dans la cuve contenant la pouliche, ajouter 800gr farine + 30gr lait</v>
      </c>
      <c r="C9"/>
      <c r="D9"/>
    </row>
    <row r="10">
      <c r="A10" t="s" s="17">
        <v>102</v>
      </c>
      <c r="B10" t="str" s="14">
        <f>"[PÉTRIR] "&amp;Procedure!D7</f>
        <v>[PÉTRIR] Petrir jusqu'a ce que la pate se decolle de la cuve, 1h de repos</v>
      </c>
      <c r="C10"/>
      <c r="D10"/>
    </row>
    <row r="11">
      <c r="A11" t="s" s="17">
        <v>103</v>
      </c>
      <c r="B11" t="str" s="14">
        <f>Procedure!D8</f>
        <v>Pour canapes/magasin : patons de 2000gr, ou petit rond 250gr, petit carre 300gr, grand carre 425gr</v>
      </c>
      <c r="C11"/>
      <c r="D11"/>
    </row>
    <row r="12">
      <c r="A12" t="s" s="17">
        <v>104</v>
      </c>
      <c r="B12" t="str" s="14">
        <f>Procedure!D9</f>
        <v>Cuit : petit rond 200gr, petit carre 250gr, grand carre 350gr par pain</v>
      </c>
      <c r="C12"/>
      <c r="D12"/>
    </row>
    <row r="13">
      <c r="A13" t="s" s="17">
        <v>105</v>
      </c>
      <c r="B13" t="str" s="14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2026-08-01T00:01:29Z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2026-08-01T00:01:29Z</dcterms:modified>
  <cp:revision>1</cp:revision>
</cp:coreProperties>
</file>