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Campagne" sheetId="1" r:id="rId1"/>
    <sheet name="Féculant (purée de pommes de te" sheetId="2" r:id="rId2"/>
  </sheets>
</workbook>
</file>

<file path=xl/sharedStrings.xml><?xml version="1.0" encoding="utf-8"?>
<sst xmlns="http://schemas.openxmlformats.org/spreadsheetml/2006/main" count="41" uniqueCount="41">
  <si>
    <t>Pain de Campagne</t>
  </si>
  <si>
    <t>Annotations</t>
  </si>
  <si>
    <t>Quantité souhaitée</t>
  </si>
  <si>
    <t>gr</t>
  </si>
  <si>
    <t>référence : 1 457 gr</t>
  </si>
  <si>
    <t>Pain de Campagne  C85.PAIN.CAMPAGN</t>
  </si>
  <si>
    <t>Ingrédients</t>
  </si>
  <si>
    <t xml:space="preserve">    FARINE (000)</t>
  </si>
  <si>
    <t>kg</t>
  </si>
  <si>
    <t xml:space="preserve">    Farine de seigle T130</t>
  </si>
  <si>
    <t xml:space="preserve">    Son d'avoine</t>
  </si>
  <si>
    <t xml:space="preserve">    Levure fraîche de boulanger</t>
  </si>
  <si>
    <t xml:space="preserve">    Sucre blanc cristal sac 25 kg</t>
  </si>
  <si>
    <t xml:space="preserve">    Féculant (purée de pommes de terre) — voir l'onglet "Féculant (purée de pommes de te"</t>
  </si>
  <si>
    <t xml:space="preserve">    BEURRE</t>
  </si>
  <si>
    <t xml:space="preserve">    LAIT</t>
  </si>
  <si>
    <t>lt</t>
  </si>
  <si>
    <t xml:space="preserve">    RAISIN DE CORINTHE</t>
  </si>
  <si>
    <t xml:space="preserve">    SEL</t>
  </si>
  <si>
    <t>1.</t>
  </si>
  <si>
    <t>[PÉTRIR] Petrir tous les ingredients ensemble</t>
  </si>
  <si>
    <t>2.</t>
  </si>
  <si>
    <t>[POINTER] Pointage puis facconnage en boule ou bâtard</t>
  </si>
  <si>
    <t>3.</t>
  </si>
  <si>
    <t>[APPRÊTER] Apprêt 45mn a 1h</t>
  </si>
  <si>
    <t>4.</t>
  </si>
  <si>
    <t>[CUIRE] Cuire a four chaud avec buee</t>
  </si>
  <si>
    <t>5.</t>
  </si>
  <si>
    <t>[VERSER] Extrait feculant : lien vers la recette existante C85.EXT.FECULAN</t>
  </si>
  <si>
    <t>6.</t>
  </si>
  <si>
    <t>Methode classique boulangere standard -- pas de reference CDR/PDR trouvee en base, complete par connaissance generale du metier</t>
  </si>
  <si>
    <t>CUIS.web — Portage du CUIS Clipper de 1992 par Palika &amp; Bernard Vandendaele (créateur du moteur récursif d'origine)</t>
  </si>
  <si>
    <t>Féculant (purée de pommes de terre)</t>
  </si>
  <si>
    <t>Quantité totale à produire (cumulée)</t>
  </si>
  <si>
    <t>référence : 1 kg — lot unique couvrant tous les usages</t>
  </si>
  <si>
    <t>Féculant (purée de pommes de terre)  C85.EXT.FECULAN</t>
  </si>
  <si>
    <t xml:space="preserve">    POMME DE TERRE basique div.var.cons France lavée cat.I 40-70mm sac 10kg</t>
  </si>
  <si>
    <t xml:space="preserve">    EAU</t>
  </si>
  <si>
    <t>[METTRE] Mettre en purée 4kg de pommes de terre</t>
  </si>
  <si>
    <t>[INCORPORER] Ajouter 500ml d'eau</t>
  </si>
  <si>
    <t>[PASSER] Passer au tamis fin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</si>
</sst>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1457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B2*0.0002745367</f>
        <v>0.4</v>
      </c>
      <c r="D6" t="s">
        <v>8</v>
      </c>
      <c r="E6" t="s" s="8"/>
    </row>
    <row r="7">
      <c r="A7"/>
      <c r="B7" t="s">
        <v>9</v>
      </c>
      <c r="C7" s="10">
        <f>B2*0.0001784489</f>
        <v>0.26</v>
      </c>
      <c r="D7" t="s">
        <v>8</v>
      </c>
      <c r="E7" t="s" s="8"/>
    </row>
    <row r="8">
      <c r="A8"/>
      <c r="B8" t="s">
        <v>10</v>
      </c>
      <c r="C8" s="10">
        <f>B2*0.0000274537</f>
        <v>0.04</v>
      </c>
      <c r="D8" t="s">
        <v>8</v>
      </c>
      <c r="E8" t="s" s="8"/>
    </row>
    <row r="9">
      <c r="A9"/>
      <c r="B9" t="s">
        <v>11</v>
      </c>
      <c r="C9" s="10">
        <f>B2*0.0000205903</f>
        <v>0.03</v>
      </c>
      <c r="D9" t="s">
        <v>8</v>
      </c>
      <c r="E9" t="s" s="8"/>
    </row>
    <row r="10">
      <c r="A10"/>
      <c r="B10" t="s">
        <v>12</v>
      </c>
      <c r="C10" s="10">
        <f>B2*0.0000082361</f>
        <v>0.012</v>
      </c>
      <c r="D10" t="s">
        <v>8</v>
      </c>
      <c r="E10" t="s" s="8"/>
    </row>
    <row r="11">
      <c r="A11"/>
      <c r="B11" t="s">
        <v>13</v>
      </c>
      <c r="C11" s="10">
        <f>B2*0.0000137268</f>
        <v>0.02</v>
      </c>
      <c r="D11" t="s">
        <v>8</v>
      </c>
      <c r="E11" t="s" s="8"/>
    </row>
    <row r="12">
      <c r="A12"/>
      <c r="B12" t="s">
        <v>14</v>
      </c>
      <c r="C12" s="10">
        <f>B2*0.0000686342</f>
        <v>0.1</v>
      </c>
      <c r="D12" t="s">
        <v>8</v>
      </c>
      <c r="E12" t="s" s="8"/>
    </row>
    <row r="13">
      <c r="A13"/>
      <c r="B13" t="s">
        <v>15</v>
      </c>
      <c r="C13" s="10">
        <f>B2*0.0003431709</f>
        <v>0.5</v>
      </c>
      <c r="D13" t="s">
        <v>16</v>
      </c>
      <c r="E13" t="s" s="8"/>
    </row>
    <row r="14">
      <c r="A14"/>
      <c r="B14" t="s">
        <v>17</v>
      </c>
      <c r="C14" s="10">
        <f>B2*0.000082361</f>
        <v>0.12</v>
      </c>
      <c r="D14" t="s">
        <v>8</v>
      </c>
      <c r="E14" t="s" s="8"/>
    </row>
    <row r="15">
      <c r="A15"/>
      <c r="B15" t="s">
        <v>18</v>
      </c>
      <c r="C15" s="10">
        <f>B2*0.0000171585</f>
        <v>0.025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s" s="12">
        <v>20</v>
      </c>
      <c r="C17"/>
      <c r="D17"/>
      <c r="E17" t="s" s="8"/>
    </row>
    <row r="18">
      <c r="A18" t="s" s="11">
        <v>21</v>
      </c>
      <c r="B18" t="s" s="12">
        <v>22</v>
      </c>
      <c r="C18"/>
      <c r="D18"/>
      <c r="E18" t="s" s="8"/>
    </row>
    <row r="19">
      <c r="A19" t="s" s="11">
        <v>23</v>
      </c>
      <c r="B19" t="s" s="12">
        <v>24</v>
      </c>
      <c r="C19"/>
      <c r="D19"/>
      <c r="E19" t="s" s="8"/>
    </row>
    <row r="20">
      <c r="A20" t="s" s="11">
        <v>25</v>
      </c>
      <c r="B20" t="s" s="12">
        <v>26</v>
      </c>
      <c r="C20"/>
      <c r="D20"/>
      <c r="E20" t="s" s="8"/>
    </row>
    <row r="21">
      <c r="A21" t="s" s="11">
        <v>27</v>
      </c>
      <c r="B21" t="s" s="12">
        <v>28</v>
      </c>
      <c r="C21"/>
      <c r="D21"/>
      <c r="E21" t="s" s="8"/>
    </row>
    <row r="22">
      <c r="A22" t="s" s="11">
        <v>29</v>
      </c>
      <c r="B22" t="s" s="12">
        <v>30</v>
      </c>
      <c r="C22"/>
      <c r="D22"/>
      <c r="E22" t="s" s="8"/>
    </row>
    <row r="23">
      <c r="A23" t="s" s="13">
        <v>31</v>
      </c>
      <c r="B23"/>
      <c r="C23"/>
      <c r="D23"/>
      <c r="E23" t="s" s="8"/>
    </row>
  </sheetData>
  <sheetProtection sheet="1"/>
  <mergeCells count="9">
    <mergeCell ref="A1:D1"/>
    <mergeCell ref="A4:D4"/>
    <mergeCell ref="B17:D17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33</v>
      </c>
      <c r="B2" s="14">
        <v>0.02</v>
      </c>
      <c r="C2" t="s">
        <v>8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B2*4</f>
        <v>0.08</v>
      </c>
      <c r="D6" t="s">
        <v>8</v>
      </c>
      <c r="E6" t="s" s="8"/>
    </row>
    <row r="7">
      <c r="A7"/>
      <c r="B7" t="s">
        <v>37</v>
      </c>
      <c r="C7" s="10">
        <f>B2*0.5</f>
        <v>0.01</v>
      </c>
      <c r="D7" t="s">
        <v>16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38</v>
      </c>
      <c r="C9"/>
      <c r="D9"/>
      <c r="E9" t="s" s="8"/>
    </row>
    <row r="10">
      <c r="A10" t="s" s="11">
        <v>21</v>
      </c>
      <c r="B10" t="s" s="12">
        <v>39</v>
      </c>
      <c r="C10"/>
      <c r="D10"/>
      <c r="E10" t="s" s="8"/>
    </row>
    <row r="11">
      <c r="A11" t="s" s="11">
        <v>23</v>
      </c>
      <c r="B11" t="s" s="12">
        <v>40</v>
      </c>
      <c r="C11"/>
      <c r="D11"/>
      <c r="E11" t="s" s="8"/>
    </row>
    <row r="12">
      <c r="A12" t="s" s="13">
        <v>31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2026-09-15T11:10:08Z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2026-09-15T11:10:08Z</dcterms:modified>
  <cp:revision>1</cp:revision>
</cp:coreProperties>
</file>