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<sst xmlns="http://schemas.openxmlformats.org/spreadsheetml/2006/main" count="79" uniqueCount="79">
  <si>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</si>
  <si>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</si>
  <si>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Pain Francais</t>
  </si>
  <si>
    <t>Code</t>
  </si>
  <si>
    <t>C85.PAIN.FRANC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</si>
  <si>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</si>
  <si>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</si>
  <si>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</si>
  <si>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</si>
  <si>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</si>
  <si>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</si>
  <si>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</si>
  <si>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</si>
  <si>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</si>
  <si>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</si>
  <si>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1 515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</si>
  <si>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</si>
  <si>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</si>
  <si>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</si>
  <si>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</si>
  <si>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</si>
  <si>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</si>
  <si>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</si>
  <si>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</si>
  <si>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</si>
  <si>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</si>
  <si>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</si>
  <si>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</si>
  <si>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</si>
  <si>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</si>
  <si>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</si>
  <si>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</si>
  <si>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</si>
  <si>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</si>
  <si>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</si>
  <si>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</si>
  <si>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00000033</t>
  </si>
  <si>
    <t>SEL</t>
  </si>
  <si>
    <t>Matières diverses (à trier)</t>
  </si>
  <si>
    <t>00000051</t>
  </si>
  <si>
    <t>LAIT</t>
  </si>
  <si>
    <t>Produits laitiers</t>
  </si>
  <si>
    <t>lt</t>
  </si>
  <si>
    <t>LEV-FRAICHE</t>
  </si>
  <si>
    <t>Levure fraîche de boulanger</t>
  </si>
  <si>
    <t>Levures et agents levants</t>
  </si>
  <si>
    <t>Total</t>
  </si>
  <si>
    <t>Niveau</t>
  </si>
  <si>
    <t>Composant</t>
  </si>
  <si>
    <t>Type</t>
  </si>
  <si>
    <t>Quantité (pour 1 515 gr)</t>
  </si>
  <si>
    <t>recette</t>
  </si>
  <si>
    <t>Pâtes poussées et levées</t>
  </si>
  <si>
    <t xml:space="preserve">    ↳ LAIT</t>
  </si>
  <si>
    <t>matiere</t>
  </si>
  <si>
    <t xml:space="preserve">    ↳ SEL</t>
  </si>
  <si>
    <t xml:space="preserve">    ↳ Levure fraîche de boulanger</t>
  </si>
  <si>
    <t xml:space="preserve">    ↳ FARINE (000)</t>
  </si>
  <si>
    <t>Recette</t>
  </si>
  <si>
    <t>#</t>
  </si>
  <si>
    <t>Verbe</t>
  </si>
  <si>
    <t>Étape</t>
  </si>
  <si>
    <t>Précision technique</t>
  </si>
  <si>
    <t>Durée</t>
  </si>
  <si>
    <t>PÉTRIR</t>
  </si>
  <si>
    <t>Petrir tous les ingredients ensemble (base tres succincte dans le cahier)</t>
  </si>
  <si>
    <t>POINTER</t>
  </si>
  <si>
    <t>Pointage : laisser pousser environ 1h a temperature ambiante</t>
  </si>
  <si>
    <t>APPRÊTER</t>
  </si>
  <si>
    <t>Facconner en pains, laisser en apprêt 45mn a 1h</t>
  </si>
  <si>
    <t>CUIRE</t>
  </si>
  <si>
    <t>Cuire a four chaud 220-230C avec buee en debut de cuisson</t>
  </si>
  <si>
    <t>Fiche technique — Pain Francais</t>
  </si>
  <si>
    <t>Pain Francais  C85.PAIN.FRANC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</si>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</sst>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0.80265016</v>
      </c>
    </row>
    <row r="12">
      <c r="A12" t="s" s="3">
        <v>17</v>
      </c>
      <c r="B12" s="4">
        <v>0.00052980208580858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0.80265016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1515</v>
      </c>
      <c r="C3" t="s" s="10">
        <v>25</v>
      </c>
      <c r="D3"/>
      <c r="E3"/>
      <c r="F3"/>
    </row>
    <row r="4">
      <c r="A4" t="s">
        <v>26</v>
      </c>
      <c r="B4" s="11">
        <f>$B$2*B3</f>
        <v>1515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E7*0.489836</f>
        <v>0.489836</v>
      </c>
    </row>
    <row r="8">
      <c r="A8" t="s" s="12">
        <v>36</v>
      </c>
      <c r="B8" t="s">
        <v>37</v>
      </c>
      <c r="C8" t="s">
        <v>38</v>
      </c>
      <c r="D8" s="9">
        <v>0.01</v>
      </c>
      <c r="E8" s="11">
        <f>D8*$B$2</f>
        <v>0.01</v>
      </c>
      <c r="F8" t="s">
        <v>35</v>
      </c>
      <c r="G8" s="4">
        <f>E8*0.186416</f>
        <v>0.001864</v>
      </c>
    </row>
    <row r="9">
      <c r="A9" t="s" s="12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42</v>
      </c>
      <c r="G9" s="4">
        <f>E9*0.5999</f>
        <v>0.29995</v>
      </c>
    </row>
    <row r="10">
      <c r="A10" t="s">
        <v>43</v>
      </c>
      <c r="B10" t="s">
        <v>44</v>
      </c>
      <c r="C10" t="s">
        <v>45</v>
      </c>
      <c r="D10" s="9">
        <v>0.005</v>
      </c>
      <c r="E10" s="11">
        <f>D10*$B$2</f>
        <v>0.005</v>
      </c>
      <c r="F10" t="s">
        <v>35</v>
      </c>
      <c r="G10" s="4">
        <f>E10*2.2</f>
        <v>0.011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1515</v>
      </c>
      <c r="E2" t="s">
        <v>25</v>
      </c>
      <c r="F2" t="s">
        <v>52</v>
      </c>
    </row>
    <row r="3">
      <c r="A3">
        <v>1</v>
      </c>
      <c r="B3" t="s">
        <v>53</v>
      </c>
      <c r="C3" t="s">
        <v>54</v>
      </c>
      <c r="D3" s="11">
        <v>0.5</v>
      </c>
      <c r="E3" t="s">
        <v>42</v>
      </c>
      <c r="F3" t="s">
        <v>41</v>
      </c>
    </row>
    <row r="4">
      <c r="A4">
        <v>1</v>
      </c>
      <c r="B4" t="s">
        <v>55</v>
      </c>
      <c r="C4" t="s">
        <v>54</v>
      </c>
      <c r="D4" s="11">
        <v>0.01</v>
      </c>
      <c r="E4" t="s">
        <v>35</v>
      </c>
      <c r="F4" t="s">
        <v>38</v>
      </c>
    </row>
    <row r="5">
      <c r="A5">
        <v>1</v>
      </c>
      <c r="B5" t="s">
        <v>56</v>
      </c>
      <c r="C5" t="s">
        <v>54</v>
      </c>
      <c r="D5" s="11">
        <v>0.005</v>
      </c>
      <c r="E5" t="s">
        <v>35</v>
      </c>
      <c r="F5" t="s">
        <v>45</v>
      </c>
    </row>
    <row r="6">
      <c r="A6">
        <v>1</v>
      </c>
      <c r="B6" t="s">
        <v>57</v>
      </c>
      <c r="C6" t="s">
        <v>54</v>
      </c>
      <c r="D6" s="11">
        <v>1</v>
      </c>
      <c r="E6" t="s">
        <v>35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>
        <v>1</v>
      </c>
      <c r="C2" t="s">
        <v>64</v>
      </c>
      <c r="D2" t="s" s="14">
        <v>65</v>
      </c>
      <c r="E2" t="s" s="14"/>
      <c r="F2"/>
    </row>
    <row r="3">
      <c r="A3" t="s">
        <v>2</v>
      </c>
      <c r="B3">
        <v>2</v>
      </c>
      <c r="C3" t="s">
        <v>66</v>
      </c>
      <c r="D3" t="s" s="14">
        <v>67</v>
      </c>
      <c r="E3" t="s" s="14"/>
      <c r="F3"/>
    </row>
    <row r="4">
      <c r="A4" t="s">
        <v>2</v>
      </c>
      <c r="B4">
        <v>3</v>
      </c>
      <c r="C4" t="s">
        <v>68</v>
      </c>
      <c r="D4" t="s" s="14">
        <v>69</v>
      </c>
      <c r="E4" t="s" s="14"/>
      <c r="F4"/>
    </row>
    <row r="5">
      <c r="A5" t="s">
        <v>2</v>
      </c>
      <c r="B5">
        <v>4</v>
      </c>
      <c r="C5" t="s">
        <v>70</v>
      </c>
      <c r="D5" t="s" s="14">
        <v>71</v>
      </c>
      <c r="E5" t="s" s="14"/>
      <c r="F5"/>
    </row>
    <row r="6">
      <c r="A6" t="s">
        <v>2</v>
      </c>
      <c r="B6">
        <v>5</v>
      </c>
      <c r="C6"/>
      <c r="D6" t="inlineStr" s="14">
        <is>
          <t>Methode classique boulangere standard -- aucune reference CDR/PDR pain trouvee en base pour s'appuyer dessus, complete par connaissance generale du metier, a corriger par Palika si besoin</t>
        </is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72</v>
      </c>
      <c r="B1"/>
      <c r="C1"/>
      <c r="D1"/>
    </row>
    <row r="2">
      <c r="A2" t="str" s="15">
        <f>"C85.PAIN.FRANC · PAT.PATES.POUSSEES · référence : "&amp;Besoins!B3&amp;" "&amp;Besoins!C3&amp;" · multiplicateur réglable sur la feuille ""Besoins"""</f>
        <v>C85.PAIN.FRANC · PAT.PATES.POUSSEES · référence : 1 515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 t="s" s="17">
        <v>74</v>
      </c>
      <c r="B5" t="str" s="14">
        <f>"[PÉTRIR] "&amp;Procedure!D2</f>
        <v>[PÉTRIR] Petrir tous les ingredients ensemble (base tres succincte dans le cahier)</v>
      </c>
      <c r="C5"/>
      <c r="D5"/>
    </row>
    <row r="6">
      <c r="A6" t="s" s="17">
        <v>75</v>
      </c>
      <c r="B6" t="str" s="14">
        <f>"[POINTER] "&amp;Procedure!D3</f>
        <v>[POINTER] Pointage : laisser pousser environ 1h a temperature ambiante</v>
      </c>
      <c r="C6"/>
      <c r="D6"/>
    </row>
    <row r="7">
      <c r="A7" t="s" s="17">
        <v>76</v>
      </c>
      <c r="B7" t="str" s="14">
        <f>"[APPRÊTER] "&amp;Procedure!D4</f>
        <v>[APPRÊTER] Facconner en pains, laisser en apprêt 45mn a 1h</v>
      </c>
      <c r="C7"/>
      <c r="D7"/>
    </row>
    <row r="8">
      <c r="A8" t="s" s="17">
        <v>77</v>
      </c>
      <c r="B8" t="str" s="14">
        <f>"[CUIRE] "&amp;Procedure!D5</f>
        <v>[CUIRE] Cuire a four chaud 220-230C avec buee en debut de cuisson</v>
      </c>
      <c r="C8"/>
      <c r="D8"/>
    </row>
    <row r="9">
      <c r="A9" t="s" s="17">
        <v>78</v>
      </c>
      <c r="B9" t="str" s="14">
        <f>Procedure!D6</f>
        <v>Methode classique boulangere standard -- aucune reference CDR/PDR pain trouvee en base pour s'appuyer dessus, complete par connaissance generale du metier, a corriger par Palika si besoin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2026-09-15T14:08:14Z</dcterms:created>
  <dc:title>Pain Francais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2026-09-15T14:08:14Z</dcterms:modified>
  <cp:revision>1</cp:revision>
</cp:coreProperties>
</file>