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<sst xmlns="http://schemas.openxmlformats.org/spreadsheetml/2006/main" count="84" uniqueCount="84">
  <si>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</si>
  <si>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</si>
  <si>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Pate a Nouille</t>
  </si>
  <si>
    <t>Code</t>
  </si>
  <si>
    <t>C85.PATE.NOUILLE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</si>
  <si>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</si>
  <si>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</si>
  <si>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</si>
  <si>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</si>
  <si>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</si>
  <si>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</si>
  <si>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</si>
  <si>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</si>
  <si>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</si>
  <si>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</si>
  <si>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1 423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</si>
  <si>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</si>
  <si>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</si>
  <si>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</si>
  <si>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</si>
  <si>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</si>
  <si>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</si>
  <si>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</si>
  <si>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</si>
  <si>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</si>
  <si>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</si>
  <si>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</si>
  <si>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</si>
  <si>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</si>
  <si>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</si>
  <si>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</si>
  <si>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</si>
  <si>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</si>
  <si>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</si>
  <si>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</si>
  <si>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</si>
  <si>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</si>
  <si>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</si>
  <si>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</si>
  <si>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</si>
  <si>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</si>
  <si>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</si>
  <si>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</si>
  <si>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</si>
  <si>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</si>
  <si>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</si>
  <si>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</si>
  <si>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</si>
  <si>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</si>
  <si>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</si>
  <si>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</si>
  <si>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</si>
  <si>
    <t>Niveau</t>
  </si>
  <si>
    <t>Composant</t>
  </si>
  <si>
    <t>Type</t>
  </si>
  <si>
    <t>Quantité (pour 1 423 gr)</t>
  </si>
  <si>
    <t>recette</t>
  </si>
  <si>
    <t>Pâtes friables (brisée, sablée)</t>
  </si>
  <si>
    <t xml:space="preserve">    ↳ FARINE (000)</t>
  </si>
  <si>
    <t>matiere</t>
  </si>
  <si>
    <t xml:space="preserve">    ↳ HUILE D'OLIVE (TURRI)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</si>
  <si>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</si>
  <si>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</si>
  <si>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</si>
  <si>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</si>
  <si>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</si>
  <si>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</si>
  <si>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</si>
  <si>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</si>
  <si>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</si>
  <si>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</si>
  <si>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</si>
  <si>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</si>
  <si>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</si>
  <si>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</si>
  <si>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</si>
  <si>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</si>
  <si>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MÉLANGER</t>
  </si>
  <si>
    <t>Melanger tous les ingredients ensemble</t>
  </si>
  <si>
    <t>Oeufs : 3 pieces (indication directe du cahier, pas de conversion via formule)</t>
  </si>
  <si>
    <t>Fiche technique — Pate a Nouille</t>
  </si>
  <si>
    <t>Pate a Nouille  C85.PATE.NOUILLE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</si>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</sst>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3.11891848</v>
      </c>
    </row>
    <row r="12">
      <c r="A12" t="s" s="3">
        <v>17</v>
      </c>
      <c r="B12" s="4">
        <v>0.0021917909205903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3.11891848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1423</v>
      </c>
      <c r="C3" t="s" s="10">
        <v>25</v>
      </c>
      <c r="D3"/>
      <c r="E3"/>
      <c r="F3"/>
    </row>
    <row r="4">
      <c r="A4" t="s">
        <v>26</v>
      </c>
      <c r="B4" s="11">
        <f>$B$2*B3</f>
        <v>1423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34</v>
      </c>
      <c r="D8" s="9">
        <v>0.16</v>
      </c>
      <c r="E8" s="11">
        <f>D8*$B$2</f>
        <v>0.16</v>
      </c>
      <c r="F8" t="s">
        <v>38</v>
      </c>
      <c r="G8" s="4">
        <f>E8*3.8423</f>
        <v>0.614768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E9*1.09074</f>
        <v>1.09074</v>
      </c>
    </row>
    <row r="10">
      <c r="A10" t="s" s="12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45</v>
      </c>
      <c r="G10" s="4">
        <f>E10*0.27</f>
        <v>0.81</v>
      </c>
    </row>
    <row r="11">
      <c r="A11" t="s" s="12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35</v>
      </c>
      <c r="G11" s="4">
        <f>E11*0.186416</f>
        <v>0.005592</v>
      </c>
    </row>
    <row r="12">
      <c r="A12" t="s" s="12">
        <v>49</v>
      </c>
      <c r="B12" t="s">
        <v>50</v>
      </c>
      <c r="C12" t="s">
        <v>44</v>
      </c>
      <c r="D12" s="9">
        <v>0.18</v>
      </c>
      <c r="E12" s="11">
        <f>D12*$B$2</f>
        <v>0.18</v>
      </c>
      <c r="F12" t="s">
        <v>38</v>
      </c>
      <c r="G12" s="4">
        <f>E12*0.5999</f>
        <v>0.107982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1423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35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0.16</v>
      </c>
      <c r="E4" t="s">
        <v>38</v>
      </c>
      <c r="F4" t="s">
        <v>34</v>
      </c>
    </row>
    <row r="5">
      <c r="A5">
        <v>1</v>
      </c>
      <c r="B5" t="s">
        <v>61</v>
      </c>
      <c r="C5" t="s">
        <v>59</v>
      </c>
      <c r="D5" s="11">
        <v>0.18</v>
      </c>
      <c r="E5" t="s">
        <v>38</v>
      </c>
      <c r="F5" t="s">
        <v>44</v>
      </c>
    </row>
    <row r="6">
      <c r="A6">
        <v>1</v>
      </c>
      <c r="B6" t="s">
        <v>62</v>
      </c>
      <c r="C6" t="s">
        <v>56</v>
      </c>
      <c r="D6" s="11">
        <v>3</v>
      </c>
      <c r="E6" t="s">
        <v>45</v>
      </c>
      <c r="F6" t="s">
        <v>63</v>
      </c>
    </row>
    <row r="7">
      <c r="A7">
        <v>2</v>
      </c>
      <c r="B7" t="s">
        <v>64</v>
      </c>
      <c r="C7" t="s">
        <v>56</v>
      </c>
      <c r="D7" s="11">
        <v>0.165</v>
      </c>
      <c r="E7" t="s">
        <v>38</v>
      </c>
      <c r="F7" t="s">
        <v>63</v>
      </c>
    </row>
    <row r="8">
      <c r="A8">
        <v>3</v>
      </c>
      <c r="B8" t="s">
        <v>65</v>
      </c>
      <c r="C8" t="s">
        <v>59</v>
      </c>
      <c r="D8" s="11">
        <v>3</v>
      </c>
      <c r="E8" t="s">
        <v>45</v>
      </c>
      <c r="F8" t="s">
        <v>44</v>
      </c>
    </row>
    <row r="9">
      <c r="A9">
        <v>1</v>
      </c>
      <c r="B9" t="s">
        <v>66</v>
      </c>
      <c r="C9" t="s">
        <v>56</v>
      </c>
      <c r="D9" s="11">
        <v>0.05</v>
      </c>
      <c r="E9" t="s">
        <v>38</v>
      </c>
      <c r="F9" t="s">
        <v>67</v>
      </c>
    </row>
    <row r="10">
      <c r="A10">
        <v>2</v>
      </c>
      <c r="B10" t="s">
        <v>68</v>
      </c>
      <c r="C10" t="s">
        <v>56</v>
      </c>
      <c r="D10" s="11">
        <v>1</v>
      </c>
      <c r="E10" t="s">
        <v>45</v>
      </c>
      <c r="F10" t="s">
        <v>67</v>
      </c>
    </row>
    <row r="11">
      <c r="A11">
        <v>3</v>
      </c>
      <c r="B11" t="s">
        <v>69</v>
      </c>
      <c r="C11" t="s">
        <v>59</v>
      </c>
      <c r="D11" s="11">
        <v>1</v>
      </c>
      <c r="E11" t="s">
        <v>35</v>
      </c>
      <c r="F11" t="s">
        <v>41</v>
      </c>
    </row>
    <row r="12">
      <c r="A12">
        <v>1</v>
      </c>
      <c r="B12" t="s">
        <v>70</v>
      </c>
      <c r="C12" t="s">
        <v>59</v>
      </c>
      <c r="D12" s="11">
        <v>0.03</v>
      </c>
      <c r="E12" t="s">
        <v>35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/>
      <c r="D3" t="s" s="14">
        <v>79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"C85.PATE.NOUILLE · PAT.PATES.FRIABLES · référence : "&amp;Besoins!B3&amp;" "&amp;Besoins!C3&amp;" · multiplicateur réglable sur la feuille ""Besoins"""</f>
        <v>C85.PATE.NOUILLE · PAT.PATES.FRIABLES · référence : 1 423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"[MÉLANGER] "&amp;Procedure!D2</f>
        <v>[MÉLANGER] Melanger tous les ingredients ensemble</v>
      </c>
      <c r="C5"/>
      <c r="D5"/>
    </row>
    <row r="6">
      <c r="A6" t="s" s="17">
        <v>83</v>
      </c>
      <c r="B6" t="str" s="14">
        <f>Procedure!D3</f>
        <v>Oeufs : 3 pieces (indication directe du cahier, pas de conversion via formule)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2026-08-01T01:38:45Z</dcterms:created>
  <dc:title>Pate a Nouille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2026-08-01T01:38:45Z</dcterms:modified>
  <cp:revision>1</cp:revision>
</cp:coreProperties>
</file>